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60" windowWidth="18180" windowHeight="8460" activeTab="2"/>
  </bookViews>
  <sheets>
    <sheet name="zad1" sheetId="1" r:id="rId1"/>
    <sheet name="zad2" sheetId="2" r:id="rId2"/>
    <sheet name="zad3" sheetId="3" r:id="rId3"/>
  </sheets>
  <calcPr calcId="124519"/>
</workbook>
</file>

<file path=xl/calcChain.xml><?xml version="1.0" encoding="utf-8"?>
<calcChain xmlns="http://schemas.openxmlformats.org/spreadsheetml/2006/main">
  <c r="I25" i="3"/>
  <c r="D38" s="1"/>
  <c r="I24"/>
  <c r="D37" s="1"/>
  <c r="I23"/>
  <c r="D36" s="1"/>
  <c r="I22"/>
  <c r="D35" s="1"/>
  <c r="I21"/>
  <c r="D34" s="1"/>
  <c r="I20"/>
  <c r="D33" s="1"/>
  <c r="J20" l="1"/>
  <c r="J21"/>
  <c r="J22"/>
  <c r="J23"/>
  <c r="J24"/>
  <c r="J25"/>
</calcChain>
</file>

<file path=xl/sharedStrings.xml><?xml version="1.0" encoding="utf-8"?>
<sst xmlns="http://schemas.openxmlformats.org/spreadsheetml/2006/main" count="247" uniqueCount="91">
  <si>
    <t>Płeć</t>
  </si>
  <si>
    <t>Wiek</t>
  </si>
  <si>
    <t>Zawód</t>
  </si>
  <si>
    <t>Stan cywilny</t>
  </si>
  <si>
    <t>Liczba dzieci</t>
  </si>
  <si>
    <t>Płaca brutto</t>
  </si>
  <si>
    <t>M</t>
  </si>
  <si>
    <t>muzyk</t>
  </si>
  <si>
    <t>żonaty</t>
  </si>
  <si>
    <t>liczba osób</t>
  </si>
  <si>
    <t>suma płac</t>
  </si>
  <si>
    <t>reżyser</t>
  </si>
  <si>
    <t>kawaler</t>
  </si>
  <si>
    <t>piekarz</t>
  </si>
  <si>
    <t>K</t>
  </si>
  <si>
    <t>programista</t>
  </si>
  <si>
    <t>mężatka</t>
  </si>
  <si>
    <t>księgowa</t>
  </si>
  <si>
    <t>ekonomistka</t>
  </si>
  <si>
    <t>kadrowa</t>
  </si>
  <si>
    <t>panna</t>
  </si>
  <si>
    <t>sprzedawca</t>
  </si>
  <si>
    <t>inżynier</t>
  </si>
  <si>
    <t>lekarz</t>
  </si>
  <si>
    <t>informatyk</t>
  </si>
  <si>
    <t>wdowiec</t>
  </si>
  <si>
    <t>nauczyciel</t>
  </si>
  <si>
    <t>stolarz</t>
  </si>
  <si>
    <t>cukiernik</t>
  </si>
  <si>
    <t>prawnik</t>
  </si>
  <si>
    <t>akwizytor</t>
  </si>
  <si>
    <t>kasjer</t>
  </si>
  <si>
    <t>szklarz</t>
  </si>
  <si>
    <r>
      <t xml:space="preserve">Wykorzystując  poniższe informacje przygotuj tabelę, która w oparciu o funkcję </t>
    </r>
    <r>
      <rPr>
        <b/>
        <sz val="14"/>
        <color theme="1"/>
        <rFont val="Calibri"/>
        <family val="2"/>
        <charset val="238"/>
        <scheme val="minor"/>
      </rPr>
      <t>wyszukaj pionowo</t>
    </r>
    <r>
      <rPr>
        <b/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zcionka tekstu podstawowego"/>
        <family val="2"/>
        <charset val="238"/>
      </rPr>
      <t xml:space="preserve">przyporządkuje poszczególnym osobom oceny </t>
    </r>
  </si>
  <si>
    <t>Imię</t>
  </si>
  <si>
    <t>Liczba punktów</t>
  </si>
  <si>
    <t>Miejsce zamieszkania</t>
  </si>
  <si>
    <t>Ocena</t>
  </si>
  <si>
    <t>Jacek</t>
  </si>
  <si>
    <t>m</t>
  </si>
  <si>
    <t>Ocena:</t>
  </si>
  <si>
    <t>Lidia</t>
  </si>
  <si>
    <t>w</t>
  </si>
  <si>
    <t>Jeżeli liczba punktów mniejsza niż 20 ocena niedostateczna</t>
  </si>
  <si>
    <t>Edward</t>
  </si>
  <si>
    <t>Od 20 do 25 punktów ocena dostateczna</t>
  </si>
  <si>
    <t>Robert</t>
  </si>
  <si>
    <t>powyżej 25 punktów do 32 ocena dość dobra</t>
  </si>
  <si>
    <t>Felicja</t>
  </si>
  <si>
    <t>powyżej 32 punktów do 40 punktów ocena dobra</t>
  </si>
  <si>
    <t>Damian</t>
  </si>
  <si>
    <t>od41 do 45 punktów ocena ponad dobra</t>
  </si>
  <si>
    <t>Grzegorz</t>
  </si>
  <si>
    <t>powyżej 45 punktów ocena bardzo dobra</t>
  </si>
  <si>
    <t>Izabela</t>
  </si>
  <si>
    <t>Kamila</t>
  </si>
  <si>
    <t>Aleksander</t>
  </si>
  <si>
    <t>Helena</t>
  </si>
  <si>
    <t>Elżbieta</t>
  </si>
  <si>
    <t>Leszek</t>
  </si>
  <si>
    <t>Katarzyna</t>
  </si>
  <si>
    <t>Krystyna</t>
  </si>
  <si>
    <t>Dorota</t>
  </si>
  <si>
    <t>Joanna</t>
  </si>
  <si>
    <t>Filip</t>
  </si>
  <si>
    <t>Sławomir</t>
  </si>
  <si>
    <t>Artur</t>
  </si>
  <si>
    <t>Anna</t>
  </si>
  <si>
    <t>Nazwa leku</t>
  </si>
  <si>
    <t xml:space="preserve">Cena leku w zł </t>
  </si>
  <si>
    <t>Sprzedaż leków w I kwartale</t>
  </si>
  <si>
    <t>Sprzedaż leków w II kwartale</t>
  </si>
  <si>
    <t>Sprzedaż leków w III kwartale</t>
  </si>
  <si>
    <t>Sprzedaż leków w IV kwartale</t>
  </si>
  <si>
    <t>Liczba opakowań</t>
  </si>
  <si>
    <t xml:space="preserve">Kwota uzyskana ze sprzedaży leków </t>
  </si>
  <si>
    <t>Ibuprom</t>
  </si>
  <si>
    <t>Renigas</t>
  </si>
  <si>
    <t>Apap</t>
  </si>
  <si>
    <t>Voltaren</t>
  </si>
  <si>
    <t>Vitaminum A+E</t>
  </si>
  <si>
    <t>Vibovit</t>
  </si>
  <si>
    <t>Wybrane koszty</t>
  </si>
  <si>
    <t>opłaty za ogrzewanie</t>
  </si>
  <si>
    <t>1. Na wykresie liniowo-kolumnowym przedstaw liczbę sprzedanych opakowań i kwoty uzyskane ze sprzedaży leków</t>
  </si>
  <si>
    <t>opłata za telefon</t>
  </si>
  <si>
    <t>opłata  za dostarcznie leków</t>
  </si>
  <si>
    <t xml:space="preserve">2. Na wykresie kołowym (słupkowy kołowego) przedstaw strukturę kwot związanych z wybranymi kosztamilaboratorium </t>
  </si>
  <si>
    <t>opłaty administracyjne</t>
  </si>
  <si>
    <t>3. Na wykresie kolumnowym dokonaj analizy porównawczej sprzedaży poszczególnych leków w I i III kwartale</t>
  </si>
  <si>
    <t>4. Na wykresie kołowym przedstaw udział % kosztów związanych z zakupem poszczególnych leków</t>
  </si>
</sst>
</file>

<file path=xl/styles.xml><?xml version="1.0" encoding="utf-8"?>
<styleSheet xmlns="http://schemas.openxmlformats.org/spreadsheetml/2006/main">
  <numFmts count="2">
    <numFmt numFmtId="44" formatCode="_-* #,##0.00\ &quot;zł&quot;_-;\-* #,##0.00\ &quot;zł&quot;_-;_-* &quot;-&quot;??\ &quot;zł&quot;_-;_-@_-"/>
    <numFmt numFmtId="164" formatCode="#,##0.00\ &quot;zł&quot;"/>
  </numFmts>
  <fonts count="10">
    <font>
      <sz val="11"/>
      <color theme="1"/>
      <name val="Czcionka tekstu podstawowego"/>
      <family val="2"/>
      <charset val="238"/>
    </font>
    <font>
      <sz val="12"/>
      <name val="Arial"/>
      <charset val="238"/>
    </font>
    <font>
      <sz val="10"/>
      <name val="Arial CE"/>
      <charset val="238"/>
    </font>
    <font>
      <sz val="10"/>
      <name val="Płaca"/>
      <charset val="238"/>
    </font>
    <font>
      <sz val="10"/>
      <name val="Arial CE"/>
      <family val="2"/>
      <charset val="238"/>
    </font>
    <font>
      <b/>
      <sz val="14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11"/>
      <color theme="1"/>
      <name val="Czcionka tekstu podstawowego"/>
      <charset val="238"/>
    </font>
    <font>
      <b/>
      <sz val="10"/>
      <name val="Arial CE"/>
      <charset val="238"/>
    </font>
  </fonts>
  <fills count="1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70C0"/>
        <bgColor indexed="64"/>
      </patternFill>
    </fill>
  </fills>
  <borders count="15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Dashed">
        <color auto="1"/>
      </left>
      <right style="mediumDashed">
        <color auto="1"/>
      </right>
      <top style="mediumDashed">
        <color auto="1"/>
      </top>
      <bottom style="mediumDashed">
        <color auto="1"/>
      </bottom>
      <diagonal/>
    </border>
    <border>
      <left style="mediumDashed">
        <color auto="1"/>
      </left>
      <right style="mediumDashed">
        <color auto="1"/>
      </right>
      <top style="mediumDashed">
        <color auto="1"/>
      </top>
      <bottom/>
      <diagonal/>
    </border>
    <border>
      <left style="mediumDashed">
        <color auto="1"/>
      </left>
      <right/>
      <top style="mediumDashed">
        <color auto="1"/>
      </top>
      <bottom/>
      <diagonal/>
    </border>
    <border>
      <left/>
      <right/>
      <top style="mediumDashed">
        <color auto="1"/>
      </top>
      <bottom/>
      <diagonal/>
    </border>
    <border>
      <left/>
      <right style="mediumDashed">
        <color auto="1"/>
      </right>
      <top style="mediumDashed">
        <color auto="1"/>
      </top>
      <bottom/>
      <diagonal/>
    </border>
    <border>
      <left style="double">
        <color indexed="16"/>
      </left>
      <right style="double">
        <color indexed="16"/>
      </right>
      <top style="double">
        <color indexed="16"/>
      </top>
      <bottom style="double">
        <color indexed="16"/>
      </bottom>
      <diagonal/>
    </border>
    <border>
      <left style="mediumDashed">
        <color auto="1"/>
      </left>
      <right/>
      <top/>
      <bottom style="mediumDashed">
        <color auto="1"/>
      </bottom>
      <diagonal/>
    </border>
    <border>
      <left/>
      <right/>
      <top/>
      <bottom style="mediumDashed">
        <color auto="1"/>
      </bottom>
      <diagonal/>
    </border>
    <border>
      <left/>
      <right style="mediumDashed">
        <color auto="1"/>
      </right>
      <top/>
      <bottom style="mediumDashed">
        <color auto="1"/>
      </bottom>
      <diagonal/>
    </border>
    <border>
      <left style="double">
        <color indexed="16"/>
      </left>
      <right style="double">
        <color indexed="16"/>
      </right>
      <top style="double">
        <color indexed="16"/>
      </top>
      <bottom style="slantDashDot">
        <color indexed="1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Dashed">
        <color auto="1"/>
      </left>
      <right/>
      <top/>
      <bottom/>
      <diagonal/>
    </border>
    <border>
      <left/>
      <right style="mediumDashed">
        <color auto="1"/>
      </right>
      <top/>
      <bottom/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62">
    <xf numFmtId="0" fontId="0" fillId="0" borderId="0" xfId="0"/>
    <xf numFmtId="0" fontId="2" fillId="2" borderId="1" xfId="1" applyFont="1" applyFill="1" applyBorder="1" applyAlignment="1">
      <alignment horizontal="center" vertical="center" wrapText="1"/>
    </xf>
    <xf numFmtId="0" fontId="2" fillId="0" borderId="1" xfId="1" applyFont="1" applyFill="1" applyBorder="1"/>
    <xf numFmtId="0" fontId="2" fillId="0" borderId="1" xfId="1" applyFont="1" applyFill="1" applyBorder="1" applyAlignment="1">
      <alignment horizontal="center"/>
    </xf>
    <xf numFmtId="44" fontId="3" fillId="0" borderId="1" xfId="2" applyFont="1" applyFill="1" applyBorder="1" applyAlignment="1">
      <alignment horizontal="center"/>
    </xf>
    <xf numFmtId="0" fontId="0" fillId="3" borderId="2" xfId="0" applyFill="1" applyBorder="1" applyAlignment="1">
      <alignment horizontal="center" vertical="center" wrapText="1"/>
    </xf>
    <xf numFmtId="0" fontId="2" fillId="3" borderId="2" xfId="1" applyFont="1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 wrapText="1"/>
    </xf>
    <xf numFmtId="0" fontId="2" fillId="3" borderId="3" xfId="1" applyFont="1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2" fillId="5" borderId="0" xfId="1" applyFont="1" applyFill="1" applyBorder="1" applyAlignment="1">
      <alignment horizontal="center" vertical="center" wrapText="1"/>
    </xf>
    <xf numFmtId="0" fontId="0" fillId="5" borderId="0" xfId="0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/>
    </xf>
    <xf numFmtId="44" fontId="4" fillId="0" borderId="1" xfId="2" applyFont="1" applyFill="1" applyBorder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7" fillId="6" borderId="7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6" borderId="7" xfId="0" applyFill="1" applyBorder="1"/>
    <xf numFmtId="0" fontId="0" fillId="6" borderId="7" xfId="0" applyFill="1" applyBorder="1" applyAlignment="1">
      <alignment horizontal="center"/>
    </xf>
    <xf numFmtId="0" fontId="8" fillId="7" borderId="0" xfId="0" applyFont="1" applyFill="1"/>
    <xf numFmtId="0" fontId="0" fillId="7" borderId="0" xfId="0" applyFill="1"/>
    <xf numFmtId="0" fontId="0" fillId="0" borderId="0" xfId="0" applyAlignment="1"/>
    <xf numFmtId="0" fontId="0" fillId="6" borderId="11" xfId="0" applyFill="1" applyBorder="1"/>
    <xf numFmtId="0" fontId="0" fillId="6" borderId="11" xfId="0" applyFill="1" applyBorder="1" applyAlignment="1">
      <alignment horizontal="center"/>
    </xf>
    <xf numFmtId="0" fontId="4" fillId="8" borderId="12" xfId="0" applyFont="1" applyFill="1" applyBorder="1" applyAlignment="1">
      <alignment horizontal="left" vertical="center"/>
    </xf>
    <xf numFmtId="0" fontId="4" fillId="8" borderId="12" xfId="0" applyFont="1" applyFill="1" applyBorder="1" applyAlignment="1">
      <alignment horizontal="center" vertical="center" wrapText="1"/>
    </xf>
    <xf numFmtId="0" fontId="0" fillId="8" borderId="12" xfId="0" applyFont="1" applyFill="1" applyBorder="1" applyAlignment="1">
      <alignment horizontal="center" vertical="center" wrapText="1"/>
    </xf>
    <xf numFmtId="0" fontId="0" fillId="9" borderId="1" xfId="0" applyFill="1" applyBorder="1" applyAlignment="1">
      <alignment horizontal="left"/>
    </xf>
    <xf numFmtId="164" fontId="0" fillId="9" borderId="1" xfId="0" applyNumberFormat="1" applyFill="1" applyBorder="1" applyAlignment="1">
      <alignment horizontal="center"/>
    </xf>
    <xf numFmtId="0" fontId="9" fillId="9" borderId="1" xfId="0" applyNumberFormat="1" applyFont="1" applyFill="1" applyBorder="1" applyAlignment="1">
      <alignment horizontal="center"/>
    </xf>
    <xf numFmtId="0" fontId="0" fillId="9" borderId="1" xfId="0" applyNumberFormat="1" applyFill="1" applyBorder="1" applyAlignment="1">
      <alignment horizontal="center"/>
    </xf>
    <xf numFmtId="0" fontId="0" fillId="9" borderId="1" xfId="0" applyFill="1" applyBorder="1" applyAlignment="1">
      <alignment horizontal="center"/>
    </xf>
    <xf numFmtId="164" fontId="0" fillId="9" borderId="1" xfId="0" applyNumberFormat="1" applyFill="1" applyBorder="1"/>
    <xf numFmtId="0" fontId="0" fillId="5" borderId="0" xfId="0" applyFill="1" applyBorder="1" applyAlignment="1">
      <alignment horizontal="left"/>
    </xf>
    <xf numFmtId="164" fontId="0" fillId="0" borderId="0" xfId="0" applyNumberFormat="1" applyAlignment="1"/>
    <xf numFmtId="0" fontId="0" fillId="5" borderId="0" xfId="0" applyFill="1" applyBorder="1" applyAlignment="1">
      <alignment horizontal="center" vertical="center" wrapText="1"/>
    </xf>
    <xf numFmtId="0" fontId="0" fillId="0" borderId="0" xfId="0" applyAlignment="1"/>
    <xf numFmtId="0" fontId="0" fillId="10" borderId="1" xfId="0" applyFill="1" applyBorder="1" applyAlignment="1">
      <alignment horizontal="center" vertical="center" wrapText="1"/>
    </xf>
    <xf numFmtId="0" fontId="0" fillId="10" borderId="1" xfId="0" applyFill="1" applyBorder="1" applyAlignment="1">
      <alignment horizontal="center" vertical="center"/>
    </xf>
    <xf numFmtId="0" fontId="0" fillId="7" borderId="4" xfId="0" applyFill="1" applyBorder="1" applyAlignment="1">
      <alignment horizontal="left" wrapText="1"/>
    </xf>
    <xf numFmtId="0" fontId="0" fillId="7" borderId="5" xfId="0" applyFill="1" applyBorder="1" applyAlignment="1">
      <alignment horizontal="left" wrapText="1"/>
    </xf>
    <xf numFmtId="0" fontId="0" fillId="7" borderId="6" xfId="0" applyFill="1" applyBorder="1" applyAlignment="1">
      <alignment horizontal="left" wrapText="1"/>
    </xf>
    <xf numFmtId="0" fontId="0" fillId="7" borderId="13" xfId="0" applyFill="1" applyBorder="1" applyAlignment="1">
      <alignment horizontal="left" wrapText="1"/>
    </xf>
    <xf numFmtId="0" fontId="0" fillId="7" borderId="0" xfId="0" applyFill="1" applyBorder="1" applyAlignment="1">
      <alignment horizontal="left" wrapText="1"/>
    </xf>
    <xf numFmtId="0" fontId="0" fillId="7" borderId="14" xfId="0" applyFill="1" applyBorder="1" applyAlignment="1">
      <alignment horizontal="left" wrapText="1"/>
    </xf>
    <xf numFmtId="0" fontId="0" fillId="10" borderId="13" xfId="0" applyFill="1" applyBorder="1" applyAlignment="1">
      <alignment horizontal="left" vertical="center" wrapText="1"/>
    </xf>
    <xf numFmtId="0" fontId="0" fillId="10" borderId="0" xfId="0" applyFill="1" applyBorder="1" applyAlignment="1">
      <alignment horizontal="left" vertical="center" wrapText="1"/>
    </xf>
    <xf numFmtId="0" fontId="0" fillId="10" borderId="14" xfId="0" applyFill="1" applyBorder="1" applyAlignment="1">
      <alignment horizontal="left" vertical="center" wrapText="1"/>
    </xf>
    <xf numFmtId="164" fontId="0" fillId="10" borderId="1" xfId="0" applyNumberFormat="1" applyFill="1" applyBorder="1" applyAlignment="1">
      <alignment horizontal="center" vertical="center"/>
    </xf>
    <xf numFmtId="0" fontId="0" fillId="11" borderId="13" xfId="0" applyFill="1" applyBorder="1" applyAlignment="1">
      <alignment horizontal="center" vertical="center" wrapText="1"/>
    </xf>
    <xf numFmtId="0" fontId="0" fillId="11" borderId="0" xfId="0" applyFill="1" applyBorder="1" applyAlignment="1">
      <alignment horizontal="center" vertical="center" wrapText="1"/>
    </xf>
    <xf numFmtId="0" fontId="0" fillId="11" borderId="14" xfId="0" applyFill="1" applyBorder="1" applyAlignment="1">
      <alignment horizontal="center" vertical="center" wrapText="1"/>
    </xf>
    <xf numFmtId="0" fontId="0" fillId="12" borderId="13" xfId="0" applyFill="1" applyBorder="1" applyAlignment="1">
      <alignment horizontal="center" vertical="center" wrapText="1"/>
    </xf>
    <xf numFmtId="0" fontId="0" fillId="12" borderId="0" xfId="0" applyFill="1" applyBorder="1" applyAlignment="1">
      <alignment horizontal="center" vertical="center" wrapText="1"/>
    </xf>
    <xf numFmtId="0" fontId="0" fillId="12" borderId="14" xfId="0" applyFill="1" applyBorder="1" applyAlignment="1">
      <alignment horizontal="center" vertical="center" wrapText="1"/>
    </xf>
    <xf numFmtId="0" fontId="0" fillId="12" borderId="8" xfId="0" applyFill="1" applyBorder="1" applyAlignment="1">
      <alignment horizontal="center" vertical="center" wrapText="1"/>
    </xf>
    <xf numFmtId="0" fontId="0" fillId="12" borderId="9" xfId="0" applyFill="1" applyBorder="1" applyAlignment="1">
      <alignment horizontal="center" vertical="center" wrapText="1"/>
    </xf>
    <xf numFmtId="0" fontId="0" fillId="12" borderId="10" xfId="0" applyFill="1" applyBorder="1" applyAlignment="1">
      <alignment horizontal="center" vertical="center" wrapText="1"/>
    </xf>
  </cellXfs>
  <cellStyles count="3">
    <cellStyle name="Normalny" xfId="0" builtinId="0"/>
    <cellStyle name="Normalny_ZaawKalk_BI" xfId="1"/>
    <cellStyle name="Walutowy_ZaawKalk_BI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52"/>
  <sheetViews>
    <sheetView workbookViewId="0">
      <selection activeCell="F1" sqref="F1:F1048576"/>
    </sheetView>
  </sheetViews>
  <sheetFormatPr defaultRowHeight="14.25"/>
  <cols>
    <col min="6" max="6" width="14.125" customWidth="1"/>
  </cols>
  <sheetData>
    <row r="1" spans="1:11" ht="27" thickTop="1" thickBo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11" ht="30" thickTop="1" thickBot="1">
      <c r="A2" s="2" t="s">
        <v>6</v>
      </c>
      <c r="B2" s="3">
        <v>58</v>
      </c>
      <c r="C2" s="3" t="s">
        <v>7</v>
      </c>
      <c r="D2" s="3" t="s">
        <v>8</v>
      </c>
      <c r="E2" s="3">
        <v>3</v>
      </c>
      <c r="F2" s="4">
        <v>2900</v>
      </c>
      <c r="I2" s="5" t="s">
        <v>2</v>
      </c>
      <c r="J2" s="5" t="s">
        <v>9</v>
      </c>
      <c r="K2" s="5" t="s">
        <v>10</v>
      </c>
    </row>
    <row r="3" spans="1:11" ht="15.75" thickTop="1" thickBot="1">
      <c r="A3" s="2" t="s">
        <v>6</v>
      </c>
      <c r="B3" s="3">
        <v>30</v>
      </c>
      <c r="C3" s="3" t="s">
        <v>11</v>
      </c>
      <c r="D3" s="3" t="s">
        <v>12</v>
      </c>
      <c r="E3" s="3">
        <v>2</v>
      </c>
      <c r="F3" s="4">
        <v>3000</v>
      </c>
      <c r="I3" s="6" t="s">
        <v>7</v>
      </c>
      <c r="J3" s="7"/>
      <c r="K3" s="7"/>
    </row>
    <row r="4" spans="1:11" ht="15.75" thickTop="1" thickBot="1">
      <c r="A4" s="2" t="s">
        <v>6</v>
      </c>
      <c r="B4" s="3">
        <v>29</v>
      </c>
      <c r="C4" s="3" t="s">
        <v>13</v>
      </c>
      <c r="D4" s="3" t="s">
        <v>12</v>
      </c>
      <c r="E4" s="3">
        <v>0</v>
      </c>
      <c r="F4" s="4">
        <v>1320</v>
      </c>
      <c r="I4" s="6" t="s">
        <v>11</v>
      </c>
      <c r="J4" s="7"/>
      <c r="K4" s="7"/>
    </row>
    <row r="5" spans="1:11" ht="15.75" thickTop="1" thickBot="1">
      <c r="A5" s="2" t="s">
        <v>14</v>
      </c>
      <c r="B5" s="3">
        <v>25</v>
      </c>
      <c r="C5" s="3" t="s">
        <v>15</v>
      </c>
      <c r="D5" s="3" t="s">
        <v>12</v>
      </c>
      <c r="E5" s="3">
        <v>0</v>
      </c>
      <c r="F5" s="4">
        <v>1100</v>
      </c>
      <c r="I5" s="6" t="s">
        <v>13</v>
      </c>
      <c r="J5" s="7"/>
      <c r="K5" s="7"/>
    </row>
    <row r="6" spans="1:11" ht="27" thickTop="1" thickBot="1">
      <c r="A6" s="2" t="s">
        <v>14</v>
      </c>
      <c r="B6" s="3">
        <v>45</v>
      </c>
      <c r="C6" s="3" t="s">
        <v>15</v>
      </c>
      <c r="D6" s="3" t="s">
        <v>16</v>
      </c>
      <c r="E6" s="3">
        <v>2</v>
      </c>
      <c r="F6" s="4">
        <v>3700</v>
      </c>
      <c r="I6" s="6" t="s">
        <v>15</v>
      </c>
      <c r="J6" s="7"/>
      <c r="K6" s="7"/>
    </row>
    <row r="7" spans="1:11" ht="15.75" thickTop="1" thickBot="1">
      <c r="A7" s="2" t="s">
        <v>14</v>
      </c>
      <c r="B7" s="3">
        <v>52</v>
      </c>
      <c r="C7" s="3" t="s">
        <v>15</v>
      </c>
      <c r="D7" s="3" t="s">
        <v>16</v>
      </c>
      <c r="E7" s="3">
        <v>4</v>
      </c>
      <c r="F7" s="4">
        <v>3300</v>
      </c>
      <c r="I7" s="8" t="s">
        <v>17</v>
      </c>
      <c r="J7" s="9"/>
      <c r="K7" s="9"/>
    </row>
    <row r="8" spans="1:11" ht="15.75" thickTop="1" thickBot="1">
      <c r="A8" s="2" t="s">
        <v>14</v>
      </c>
      <c r="B8" s="3">
        <v>47</v>
      </c>
      <c r="C8" s="3" t="s">
        <v>15</v>
      </c>
      <c r="D8" s="3" t="s">
        <v>16</v>
      </c>
      <c r="E8" s="3">
        <v>2</v>
      </c>
      <c r="F8" s="4">
        <v>870</v>
      </c>
      <c r="I8" s="10"/>
      <c r="J8" s="11"/>
      <c r="K8" s="11"/>
    </row>
    <row r="9" spans="1:11" ht="15.75" thickTop="1" thickBot="1">
      <c r="A9" s="2" t="s">
        <v>14</v>
      </c>
      <c r="B9" s="3">
        <v>37</v>
      </c>
      <c r="C9" s="3" t="s">
        <v>15</v>
      </c>
      <c r="D9" s="3" t="s">
        <v>16</v>
      </c>
      <c r="E9" s="3">
        <v>1</v>
      </c>
      <c r="F9" s="4">
        <v>1340</v>
      </c>
      <c r="I9" s="10"/>
      <c r="J9" s="11"/>
      <c r="K9" s="11"/>
    </row>
    <row r="10" spans="1:11" ht="15.75" thickTop="1" thickBot="1">
      <c r="A10" s="2" t="s">
        <v>14</v>
      </c>
      <c r="B10" s="3">
        <v>32</v>
      </c>
      <c r="C10" s="3" t="s">
        <v>15</v>
      </c>
      <c r="D10" s="3" t="s">
        <v>16</v>
      </c>
      <c r="E10" s="3">
        <v>0</v>
      </c>
      <c r="F10" s="4">
        <v>2160</v>
      </c>
      <c r="I10" s="10"/>
      <c r="J10" s="11"/>
      <c r="K10" s="11"/>
    </row>
    <row r="11" spans="1:11" ht="15.75" thickTop="1" thickBot="1">
      <c r="A11" s="2" t="s">
        <v>14</v>
      </c>
      <c r="B11" s="3">
        <v>41</v>
      </c>
      <c r="C11" s="3" t="s">
        <v>15</v>
      </c>
      <c r="D11" s="3" t="s">
        <v>16</v>
      </c>
      <c r="E11" s="3">
        <v>3</v>
      </c>
      <c r="F11" s="4">
        <v>1340</v>
      </c>
      <c r="I11" s="10"/>
      <c r="J11" s="11"/>
      <c r="K11" s="11"/>
    </row>
    <row r="12" spans="1:11" ht="15.75" thickTop="1" thickBot="1">
      <c r="A12" s="2" t="s">
        <v>14</v>
      </c>
      <c r="B12" s="3">
        <v>32</v>
      </c>
      <c r="C12" s="3" t="s">
        <v>18</v>
      </c>
      <c r="D12" s="3" t="s">
        <v>16</v>
      </c>
      <c r="E12" s="3">
        <v>2</v>
      </c>
      <c r="F12" s="4">
        <v>3000</v>
      </c>
    </row>
    <row r="13" spans="1:11" ht="15.75" thickTop="1" thickBot="1">
      <c r="A13" s="2" t="s">
        <v>14</v>
      </c>
      <c r="B13" s="3">
        <v>52</v>
      </c>
      <c r="C13" s="3" t="s">
        <v>17</v>
      </c>
      <c r="D13" s="3" t="s">
        <v>16</v>
      </c>
      <c r="E13" s="3">
        <v>1</v>
      </c>
      <c r="F13" s="4">
        <v>1800</v>
      </c>
    </row>
    <row r="14" spans="1:11" ht="15.75" thickTop="1" thickBot="1">
      <c r="A14" s="2" t="s">
        <v>14</v>
      </c>
      <c r="B14" s="3">
        <v>49</v>
      </c>
      <c r="C14" s="3" t="s">
        <v>17</v>
      </c>
      <c r="D14" s="3" t="s">
        <v>16</v>
      </c>
      <c r="E14" s="3">
        <v>2</v>
      </c>
      <c r="F14" s="4">
        <v>1100</v>
      </c>
    </row>
    <row r="15" spans="1:11" ht="15.75" thickTop="1" thickBot="1">
      <c r="A15" s="2" t="s">
        <v>14</v>
      </c>
      <c r="B15" s="3">
        <v>42</v>
      </c>
      <c r="C15" s="3" t="s">
        <v>17</v>
      </c>
      <c r="D15" s="3" t="s">
        <v>16</v>
      </c>
      <c r="E15" s="3">
        <v>1</v>
      </c>
      <c r="F15" s="4">
        <v>760</v>
      </c>
    </row>
    <row r="16" spans="1:11" ht="15.75" thickTop="1" thickBot="1">
      <c r="A16" s="2" t="s">
        <v>14</v>
      </c>
      <c r="B16" s="3">
        <v>39</v>
      </c>
      <c r="C16" s="3" t="s">
        <v>17</v>
      </c>
      <c r="D16" s="3" t="s">
        <v>16</v>
      </c>
      <c r="E16" s="3">
        <v>3</v>
      </c>
      <c r="F16" s="4">
        <v>1800</v>
      </c>
    </row>
    <row r="17" spans="1:6" ht="15.75" thickTop="1" thickBot="1">
      <c r="A17" s="2" t="s">
        <v>14</v>
      </c>
      <c r="B17" s="3">
        <v>47</v>
      </c>
      <c r="C17" s="3" t="s">
        <v>19</v>
      </c>
      <c r="D17" s="3" t="s">
        <v>16</v>
      </c>
      <c r="E17" s="3">
        <v>4</v>
      </c>
      <c r="F17" s="4">
        <v>850</v>
      </c>
    </row>
    <row r="18" spans="1:6" ht="15.75" thickTop="1" thickBot="1">
      <c r="A18" s="2" t="s">
        <v>14</v>
      </c>
      <c r="B18" s="3">
        <v>46</v>
      </c>
      <c r="C18" s="3" t="s">
        <v>19</v>
      </c>
      <c r="D18" s="3" t="s">
        <v>16</v>
      </c>
      <c r="E18" s="3">
        <v>2</v>
      </c>
      <c r="F18" s="4">
        <v>2350</v>
      </c>
    </row>
    <row r="19" spans="1:6" ht="15.75" thickTop="1" thickBot="1">
      <c r="A19" s="2" t="s">
        <v>14</v>
      </c>
      <c r="B19" s="3">
        <v>46</v>
      </c>
      <c r="C19" s="3" t="s">
        <v>19</v>
      </c>
      <c r="D19" s="3" t="s">
        <v>16</v>
      </c>
      <c r="E19" s="3">
        <v>4</v>
      </c>
      <c r="F19" s="4">
        <v>3300</v>
      </c>
    </row>
    <row r="20" spans="1:6" ht="15.75" thickTop="1" thickBot="1">
      <c r="A20" s="2" t="s">
        <v>14</v>
      </c>
      <c r="B20" s="12">
        <v>33</v>
      </c>
      <c r="C20" s="3" t="s">
        <v>19</v>
      </c>
      <c r="D20" s="12" t="s">
        <v>16</v>
      </c>
      <c r="E20" s="3">
        <v>1</v>
      </c>
      <c r="F20" s="13">
        <v>850</v>
      </c>
    </row>
    <row r="21" spans="1:6" ht="15.75" thickTop="1" thickBot="1">
      <c r="A21" s="2" t="s">
        <v>14</v>
      </c>
      <c r="B21" s="3">
        <v>25</v>
      </c>
      <c r="C21" s="3" t="s">
        <v>19</v>
      </c>
      <c r="D21" s="3" t="s">
        <v>20</v>
      </c>
      <c r="E21" s="3">
        <v>0</v>
      </c>
      <c r="F21" s="4">
        <v>650</v>
      </c>
    </row>
    <row r="22" spans="1:6" ht="15.75" thickTop="1" thickBot="1">
      <c r="A22" s="2" t="s">
        <v>14</v>
      </c>
      <c r="B22" s="3">
        <v>33</v>
      </c>
      <c r="C22" s="3" t="s">
        <v>19</v>
      </c>
      <c r="D22" s="3" t="s">
        <v>20</v>
      </c>
      <c r="E22" s="3">
        <v>0</v>
      </c>
      <c r="F22" s="4">
        <v>850</v>
      </c>
    </row>
    <row r="23" spans="1:6" ht="15.75" thickTop="1" thickBot="1">
      <c r="A23" s="2" t="s">
        <v>14</v>
      </c>
      <c r="B23" s="3">
        <v>29</v>
      </c>
      <c r="C23" s="3" t="s">
        <v>21</v>
      </c>
      <c r="D23" s="3" t="s">
        <v>20</v>
      </c>
      <c r="E23" s="3">
        <v>0</v>
      </c>
      <c r="F23" s="4">
        <v>950</v>
      </c>
    </row>
    <row r="24" spans="1:6" ht="15.75" thickTop="1" thickBot="1">
      <c r="A24" s="2" t="s">
        <v>14</v>
      </c>
      <c r="B24" s="3">
        <v>35</v>
      </c>
      <c r="C24" s="3" t="s">
        <v>22</v>
      </c>
      <c r="D24" s="3" t="s">
        <v>20</v>
      </c>
      <c r="E24" s="3">
        <v>1</v>
      </c>
      <c r="F24" s="4">
        <v>2400</v>
      </c>
    </row>
    <row r="25" spans="1:6" ht="15.75" thickTop="1" thickBot="1">
      <c r="A25" s="2" t="s">
        <v>14</v>
      </c>
      <c r="B25" s="3">
        <v>33</v>
      </c>
      <c r="C25" s="3" t="s">
        <v>18</v>
      </c>
      <c r="D25" s="3" t="s">
        <v>20</v>
      </c>
      <c r="E25" s="3">
        <v>0</v>
      </c>
      <c r="F25" s="4">
        <v>2700</v>
      </c>
    </row>
    <row r="26" spans="1:6" ht="15.75" thickTop="1" thickBot="1">
      <c r="A26" s="2" t="s">
        <v>14</v>
      </c>
      <c r="B26" s="3">
        <v>31</v>
      </c>
      <c r="C26" s="3" t="s">
        <v>18</v>
      </c>
      <c r="D26" s="3" t="s">
        <v>20</v>
      </c>
      <c r="E26" s="3">
        <v>0</v>
      </c>
      <c r="F26" s="4">
        <v>1100</v>
      </c>
    </row>
    <row r="27" spans="1:6" ht="15.75" thickTop="1" thickBot="1">
      <c r="A27" s="2" t="s">
        <v>14</v>
      </c>
      <c r="B27" s="3">
        <v>28</v>
      </c>
      <c r="C27" s="3" t="s">
        <v>18</v>
      </c>
      <c r="D27" s="3" t="s">
        <v>20</v>
      </c>
      <c r="E27" s="3">
        <v>1</v>
      </c>
      <c r="F27" s="4">
        <v>550</v>
      </c>
    </row>
    <row r="28" spans="1:6" ht="15.75" thickTop="1" thickBot="1">
      <c r="A28" s="2" t="s">
        <v>14</v>
      </c>
      <c r="B28" s="12">
        <v>26</v>
      </c>
      <c r="C28" s="3" t="s">
        <v>18</v>
      </c>
      <c r="D28" s="12" t="s">
        <v>20</v>
      </c>
      <c r="E28" s="3">
        <v>0</v>
      </c>
      <c r="F28" s="13">
        <v>1000</v>
      </c>
    </row>
    <row r="29" spans="1:6" ht="15.75" thickTop="1" thickBot="1">
      <c r="A29" s="2" t="s">
        <v>14</v>
      </c>
      <c r="B29" s="3">
        <v>28</v>
      </c>
      <c r="C29" s="3" t="s">
        <v>18</v>
      </c>
      <c r="D29" s="3" t="s">
        <v>20</v>
      </c>
      <c r="E29" s="3">
        <v>0</v>
      </c>
      <c r="F29" s="4">
        <v>600</v>
      </c>
    </row>
    <row r="30" spans="1:6" ht="15.75" thickTop="1" thickBot="1">
      <c r="A30" s="2" t="s">
        <v>14</v>
      </c>
      <c r="B30" s="3">
        <v>29</v>
      </c>
      <c r="C30" s="3" t="s">
        <v>23</v>
      </c>
      <c r="D30" s="3" t="s">
        <v>20</v>
      </c>
      <c r="E30" s="3">
        <v>0</v>
      </c>
      <c r="F30" s="4">
        <v>750</v>
      </c>
    </row>
    <row r="31" spans="1:6" ht="15.75" thickTop="1" thickBot="1">
      <c r="A31" s="2" t="s">
        <v>14</v>
      </c>
      <c r="B31" s="3">
        <v>30</v>
      </c>
      <c r="C31" s="3" t="s">
        <v>23</v>
      </c>
      <c r="D31" s="3" t="s">
        <v>20</v>
      </c>
      <c r="E31" s="3">
        <v>0</v>
      </c>
      <c r="F31" s="4">
        <v>1050</v>
      </c>
    </row>
    <row r="32" spans="1:6" ht="15.75" thickTop="1" thickBot="1">
      <c r="A32" s="2" t="s">
        <v>14</v>
      </c>
      <c r="B32" s="3">
        <v>26</v>
      </c>
      <c r="C32" s="3" t="s">
        <v>23</v>
      </c>
      <c r="D32" s="3" t="s">
        <v>20</v>
      </c>
      <c r="E32" s="3">
        <v>1</v>
      </c>
      <c r="F32" s="4">
        <v>950</v>
      </c>
    </row>
    <row r="33" spans="1:6" ht="15.75" thickTop="1" thickBot="1">
      <c r="A33" s="2" t="s">
        <v>6</v>
      </c>
      <c r="B33" s="3">
        <v>62</v>
      </c>
      <c r="C33" s="3" t="s">
        <v>24</v>
      </c>
      <c r="D33" s="3" t="s">
        <v>25</v>
      </c>
      <c r="E33" s="3">
        <v>5</v>
      </c>
      <c r="F33" s="4">
        <v>3500</v>
      </c>
    </row>
    <row r="34" spans="1:6" ht="15.75" thickTop="1" thickBot="1">
      <c r="A34" s="2" t="s">
        <v>14</v>
      </c>
      <c r="B34" s="3">
        <v>54</v>
      </c>
      <c r="C34" s="3" t="s">
        <v>26</v>
      </c>
      <c r="D34" s="3" t="s">
        <v>25</v>
      </c>
      <c r="E34" s="3">
        <v>3</v>
      </c>
      <c r="F34" s="4">
        <v>900</v>
      </c>
    </row>
    <row r="35" spans="1:6" ht="15.75" thickTop="1" thickBot="1">
      <c r="A35" s="2" t="s">
        <v>6</v>
      </c>
      <c r="B35" s="3">
        <v>34</v>
      </c>
      <c r="C35" s="3" t="s">
        <v>23</v>
      </c>
      <c r="D35" s="3" t="s">
        <v>8</v>
      </c>
      <c r="E35" s="3">
        <v>2</v>
      </c>
      <c r="F35" s="4">
        <v>1000</v>
      </c>
    </row>
    <row r="36" spans="1:6" ht="15.75" thickTop="1" thickBot="1">
      <c r="A36" s="2" t="s">
        <v>6</v>
      </c>
      <c r="B36" s="3">
        <v>58</v>
      </c>
      <c r="C36" s="3" t="s">
        <v>27</v>
      </c>
      <c r="D36" s="3" t="s">
        <v>8</v>
      </c>
      <c r="E36" s="3">
        <v>4</v>
      </c>
      <c r="F36" s="4">
        <v>1730</v>
      </c>
    </row>
    <row r="37" spans="1:6" ht="15.75" thickTop="1" thickBot="1">
      <c r="A37" s="2" t="s">
        <v>6</v>
      </c>
      <c r="B37" s="3">
        <v>47</v>
      </c>
      <c r="C37" s="3" t="s">
        <v>23</v>
      </c>
      <c r="D37" s="3" t="s">
        <v>8</v>
      </c>
      <c r="E37" s="3">
        <v>2</v>
      </c>
      <c r="F37" s="4">
        <v>2000</v>
      </c>
    </row>
    <row r="38" spans="1:6" ht="15.75" thickTop="1" thickBot="1">
      <c r="A38" s="2" t="s">
        <v>6</v>
      </c>
      <c r="B38" s="3">
        <v>43</v>
      </c>
      <c r="C38" s="3" t="s">
        <v>27</v>
      </c>
      <c r="D38" s="3" t="s">
        <v>8</v>
      </c>
      <c r="E38" s="3">
        <v>1</v>
      </c>
      <c r="F38" s="4">
        <v>2100</v>
      </c>
    </row>
    <row r="39" spans="1:6" ht="15.75" thickTop="1" thickBot="1">
      <c r="A39" s="2" t="s">
        <v>6</v>
      </c>
      <c r="B39" s="3">
        <v>41</v>
      </c>
      <c r="C39" s="3" t="s">
        <v>23</v>
      </c>
      <c r="D39" s="3" t="s">
        <v>12</v>
      </c>
      <c r="E39" s="3">
        <v>3</v>
      </c>
      <c r="F39" s="4">
        <v>2250</v>
      </c>
    </row>
    <row r="40" spans="1:6" ht="15.75" thickTop="1" thickBot="1">
      <c r="A40" s="2" t="s">
        <v>6</v>
      </c>
      <c r="B40" s="3">
        <v>44</v>
      </c>
      <c r="C40" s="3" t="s">
        <v>27</v>
      </c>
      <c r="D40" s="3" t="s">
        <v>8</v>
      </c>
      <c r="E40" s="3">
        <v>2</v>
      </c>
      <c r="F40" s="4">
        <v>1500</v>
      </c>
    </row>
    <row r="41" spans="1:6" ht="15.75" thickTop="1" thickBot="1">
      <c r="A41" s="2" t="s">
        <v>6</v>
      </c>
      <c r="B41" s="3">
        <v>36</v>
      </c>
      <c r="C41" s="3" t="s">
        <v>15</v>
      </c>
      <c r="D41" s="3" t="s">
        <v>12</v>
      </c>
      <c r="E41" s="3">
        <v>1</v>
      </c>
      <c r="F41" s="4">
        <v>1100</v>
      </c>
    </row>
    <row r="42" spans="1:6" ht="15.75" thickTop="1" thickBot="1">
      <c r="A42" s="2" t="s">
        <v>6</v>
      </c>
      <c r="B42" s="3">
        <v>35</v>
      </c>
      <c r="C42" s="3" t="s">
        <v>28</v>
      </c>
      <c r="D42" s="3" t="s">
        <v>8</v>
      </c>
      <c r="E42" s="3">
        <v>3</v>
      </c>
      <c r="F42" s="4">
        <v>3200</v>
      </c>
    </row>
    <row r="43" spans="1:6" ht="15.75" thickTop="1" thickBot="1">
      <c r="A43" s="2" t="s">
        <v>6</v>
      </c>
      <c r="B43" s="3">
        <v>39</v>
      </c>
      <c r="C43" s="3" t="s">
        <v>27</v>
      </c>
      <c r="D43" s="3" t="s">
        <v>8</v>
      </c>
      <c r="E43" s="3">
        <v>1</v>
      </c>
      <c r="F43" s="4">
        <v>1400</v>
      </c>
    </row>
    <row r="44" spans="1:6" ht="15.75" thickTop="1" thickBot="1">
      <c r="A44" s="2" t="s">
        <v>6</v>
      </c>
      <c r="B44" s="3">
        <v>34</v>
      </c>
      <c r="C44" s="3" t="s">
        <v>27</v>
      </c>
      <c r="D44" s="3" t="s">
        <v>8</v>
      </c>
      <c r="E44" s="3">
        <v>2</v>
      </c>
      <c r="F44" s="4">
        <v>1800</v>
      </c>
    </row>
    <row r="45" spans="1:6" ht="15.75" thickTop="1" thickBot="1">
      <c r="A45" s="2" t="s">
        <v>14</v>
      </c>
      <c r="B45" s="3">
        <v>45</v>
      </c>
      <c r="C45" s="3" t="s">
        <v>29</v>
      </c>
      <c r="D45" s="3" t="s">
        <v>16</v>
      </c>
      <c r="E45" s="3">
        <v>1</v>
      </c>
      <c r="F45" s="4">
        <v>2000</v>
      </c>
    </row>
    <row r="46" spans="1:6" ht="15.75" thickTop="1" thickBot="1">
      <c r="A46" s="2" t="s">
        <v>6</v>
      </c>
      <c r="B46" s="3">
        <v>33</v>
      </c>
      <c r="C46" s="3" t="s">
        <v>30</v>
      </c>
      <c r="D46" s="3" t="s">
        <v>8</v>
      </c>
      <c r="E46" s="3">
        <v>2</v>
      </c>
      <c r="F46" s="4">
        <v>2540</v>
      </c>
    </row>
    <row r="47" spans="1:6" ht="15.75" thickTop="1" thickBot="1">
      <c r="A47" s="2" t="s">
        <v>6</v>
      </c>
      <c r="B47" s="3">
        <v>37</v>
      </c>
      <c r="C47" s="3" t="s">
        <v>27</v>
      </c>
      <c r="D47" s="3" t="s">
        <v>8</v>
      </c>
      <c r="E47" s="3">
        <v>3</v>
      </c>
      <c r="F47" s="4">
        <v>1300</v>
      </c>
    </row>
    <row r="48" spans="1:6" ht="15.75" thickTop="1" thickBot="1">
      <c r="A48" s="2" t="s">
        <v>6</v>
      </c>
      <c r="B48" s="3">
        <v>56</v>
      </c>
      <c r="C48" s="3" t="s">
        <v>31</v>
      </c>
      <c r="D48" s="3" t="s">
        <v>8</v>
      </c>
      <c r="E48" s="3">
        <v>4</v>
      </c>
      <c r="F48" s="4">
        <v>1400</v>
      </c>
    </row>
    <row r="49" spans="1:6" ht="15.75" thickTop="1" thickBot="1">
      <c r="A49" s="2" t="s">
        <v>6</v>
      </c>
      <c r="B49" s="3">
        <v>32</v>
      </c>
      <c r="C49" s="3" t="s">
        <v>32</v>
      </c>
      <c r="D49" s="3" t="s">
        <v>8</v>
      </c>
      <c r="E49" s="3">
        <v>1</v>
      </c>
      <c r="F49" s="4">
        <v>1500</v>
      </c>
    </row>
    <row r="50" spans="1:6" ht="15.75" thickTop="1" thickBot="1">
      <c r="A50" s="2" t="s">
        <v>6</v>
      </c>
      <c r="B50" s="3">
        <v>39</v>
      </c>
      <c r="C50" s="3" t="s">
        <v>27</v>
      </c>
      <c r="D50" s="3" t="s">
        <v>8</v>
      </c>
      <c r="E50" s="3">
        <v>0</v>
      </c>
      <c r="F50" s="4">
        <v>2300</v>
      </c>
    </row>
    <row r="51" spans="1:6" ht="15.75" thickTop="1" thickBot="1">
      <c r="A51" s="2" t="s">
        <v>6</v>
      </c>
      <c r="B51" s="3">
        <v>58</v>
      </c>
      <c r="C51" s="3" t="s">
        <v>24</v>
      </c>
      <c r="D51" s="3" t="s">
        <v>8</v>
      </c>
      <c r="E51" s="3">
        <v>1</v>
      </c>
      <c r="F51" s="4">
        <v>2400</v>
      </c>
    </row>
    <row r="52" spans="1:6" ht="15" thickTop="1"/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N23"/>
  <sheetViews>
    <sheetView workbookViewId="0">
      <selection sqref="A1:N23"/>
    </sheetView>
  </sheetViews>
  <sheetFormatPr defaultRowHeight="14.25"/>
  <sheetData>
    <row r="1" spans="1:14" ht="15" thickBot="1">
      <c r="F1" s="14" t="s">
        <v>33</v>
      </c>
      <c r="G1" s="15"/>
      <c r="H1" s="15"/>
      <c r="I1" s="15"/>
      <c r="J1" s="15"/>
      <c r="K1" s="15"/>
      <c r="L1" s="15"/>
      <c r="M1" s="15"/>
      <c r="N1" s="16"/>
    </row>
    <row r="2" spans="1:14" ht="39.75" thickTop="1" thickBot="1">
      <c r="A2" s="17" t="s">
        <v>34</v>
      </c>
      <c r="B2" s="17" t="s">
        <v>35</v>
      </c>
      <c r="C2" s="17" t="s">
        <v>36</v>
      </c>
      <c r="D2" s="17" t="s">
        <v>37</v>
      </c>
      <c r="F2" s="18"/>
      <c r="G2" s="19"/>
      <c r="H2" s="19"/>
      <c r="I2" s="19"/>
      <c r="J2" s="19"/>
      <c r="K2" s="19"/>
      <c r="L2" s="19"/>
      <c r="M2" s="19"/>
      <c r="N2" s="20"/>
    </row>
    <row r="3" spans="1:14" ht="16.5" thickTop="1" thickBot="1">
      <c r="A3" s="21" t="s">
        <v>38</v>
      </c>
      <c r="B3" s="22">
        <v>21</v>
      </c>
      <c r="C3" s="22" t="s">
        <v>39</v>
      </c>
      <c r="D3" s="21"/>
      <c r="E3" s="23" t="s">
        <v>40</v>
      </c>
      <c r="F3" s="24"/>
      <c r="G3" s="24"/>
      <c r="H3" s="24"/>
      <c r="I3" s="24"/>
      <c r="J3" s="24"/>
    </row>
    <row r="4" spans="1:14" ht="15.75" thickTop="1" thickBot="1">
      <c r="A4" s="21" t="s">
        <v>41</v>
      </c>
      <c r="B4" s="22">
        <v>24</v>
      </c>
      <c r="C4" s="22" t="s">
        <v>42</v>
      </c>
      <c r="D4" s="21"/>
      <c r="E4" s="24" t="s">
        <v>43</v>
      </c>
      <c r="F4" s="24"/>
      <c r="G4" s="24"/>
      <c r="H4" s="24"/>
      <c r="I4" s="24"/>
      <c r="J4" s="24"/>
    </row>
    <row r="5" spans="1:14" ht="15.75" thickTop="1" thickBot="1">
      <c r="A5" s="21" t="s">
        <v>44</v>
      </c>
      <c r="B5" s="22">
        <v>13</v>
      </c>
      <c r="C5" s="22" t="s">
        <v>42</v>
      </c>
      <c r="D5" s="21"/>
      <c r="E5" s="24" t="s">
        <v>45</v>
      </c>
      <c r="F5" s="24"/>
      <c r="G5" s="24"/>
      <c r="H5" s="24"/>
      <c r="I5" s="24"/>
      <c r="J5" s="24"/>
    </row>
    <row r="6" spans="1:14" ht="15.75" thickTop="1" thickBot="1">
      <c r="A6" s="21" t="s">
        <v>46</v>
      </c>
      <c r="B6" s="22">
        <v>45</v>
      </c>
      <c r="C6" s="22" t="s">
        <v>42</v>
      </c>
      <c r="D6" s="21"/>
      <c r="E6" s="24" t="s">
        <v>47</v>
      </c>
      <c r="F6" s="24"/>
      <c r="G6" s="24"/>
      <c r="H6" s="24"/>
      <c r="I6" s="24"/>
      <c r="J6" s="24"/>
    </row>
    <row r="7" spans="1:14" ht="15.75" thickTop="1" thickBot="1">
      <c r="A7" s="21" t="s">
        <v>48</v>
      </c>
      <c r="B7" s="22">
        <v>36</v>
      </c>
      <c r="C7" s="22" t="s">
        <v>39</v>
      </c>
      <c r="D7" s="21"/>
      <c r="E7" s="24" t="s">
        <v>49</v>
      </c>
      <c r="F7" s="24"/>
      <c r="G7" s="24"/>
      <c r="H7" s="24"/>
      <c r="I7" s="24"/>
      <c r="J7" s="24"/>
    </row>
    <row r="8" spans="1:14" ht="15.75" thickTop="1" thickBot="1">
      <c r="A8" s="21" t="s">
        <v>50</v>
      </c>
      <c r="B8" s="22">
        <v>33</v>
      </c>
      <c r="C8" s="22" t="s">
        <v>39</v>
      </c>
      <c r="D8" s="21"/>
      <c r="E8" s="24" t="s">
        <v>51</v>
      </c>
      <c r="F8" s="24"/>
      <c r="G8" s="24"/>
      <c r="H8" s="24"/>
      <c r="I8" s="24"/>
      <c r="J8" s="24"/>
    </row>
    <row r="9" spans="1:14" ht="15.75" thickTop="1" thickBot="1">
      <c r="A9" s="21" t="s">
        <v>52</v>
      </c>
      <c r="B9" s="22">
        <v>22</v>
      </c>
      <c r="C9" s="22" t="s">
        <v>39</v>
      </c>
      <c r="D9" s="21"/>
      <c r="E9" s="24" t="s">
        <v>53</v>
      </c>
      <c r="F9" s="24"/>
      <c r="G9" s="24"/>
      <c r="H9" s="24"/>
      <c r="I9" s="24"/>
      <c r="J9" s="24"/>
    </row>
    <row r="10" spans="1:14" ht="15.75" thickTop="1" thickBot="1">
      <c r="A10" s="21" t="s">
        <v>54</v>
      </c>
      <c r="B10" s="22">
        <v>31</v>
      </c>
      <c r="C10" s="22" t="s">
        <v>42</v>
      </c>
      <c r="D10" s="21"/>
      <c r="E10" s="24"/>
      <c r="F10" s="24"/>
      <c r="G10" s="24"/>
      <c r="H10" s="24"/>
      <c r="I10" s="24"/>
      <c r="J10" s="24"/>
    </row>
    <row r="11" spans="1:14" ht="15.75" thickTop="1" thickBot="1">
      <c r="A11" s="21" t="s">
        <v>55</v>
      </c>
      <c r="B11" s="22">
        <v>36</v>
      </c>
      <c r="C11" s="22" t="s">
        <v>39</v>
      </c>
      <c r="D11" s="21"/>
      <c r="E11" s="25"/>
      <c r="F11" s="25"/>
      <c r="G11" s="25"/>
      <c r="H11" s="25"/>
      <c r="I11" s="25"/>
      <c r="J11" s="25"/>
      <c r="K11" s="25"/>
      <c r="L11" s="25"/>
      <c r="M11" s="25"/>
      <c r="N11" s="25"/>
    </row>
    <row r="12" spans="1:14" ht="15.75" thickTop="1" thickBot="1">
      <c r="A12" s="21" t="s">
        <v>56</v>
      </c>
      <c r="B12" s="22">
        <v>49</v>
      </c>
      <c r="C12" s="22" t="s">
        <v>42</v>
      </c>
      <c r="D12" s="21"/>
      <c r="E12" s="25"/>
      <c r="F12" s="25"/>
      <c r="G12" s="25"/>
      <c r="H12" s="25"/>
      <c r="I12" s="25"/>
      <c r="J12" s="25"/>
      <c r="K12" s="25"/>
      <c r="L12" s="25"/>
      <c r="M12" s="25"/>
      <c r="N12" s="25"/>
    </row>
    <row r="13" spans="1:14" ht="15.75" thickTop="1" thickBot="1">
      <c r="A13" s="21" t="s">
        <v>57</v>
      </c>
      <c r="B13" s="22">
        <v>41</v>
      </c>
      <c r="C13" s="22" t="s">
        <v>39</v>
      </c>
      <c r="D13" s="21"/>
      <c r="E13" s="25"/>
      <c r="F13" s="25"/>
      <c r="G13" s="25"/>
      <c r="H13" s="25"/>
      <c r="I13" s="25"/>
      <c r="J13" s="25"/>
      <c r="K13" s="25"/>
      <c r="L13" s="25"/>
      <c r="M13" s="25"/>
      <c r="N13" s="25"/>
    </row>
    <row r="14" spans="1:14" ht="15.75" thickTop="1" thickBot="1">
      <c r="A14" s="21" t="s">
        <v>58</v>
      </c>
      <c r="B14" s="22">
        <v>12</v>
      </c>
      <c r="C14" s="22" t="s">
        <v>42</v>
      </c>
      <c r="D14" s="21"/>
      <c r="E14" s="25"/>
      <c r="F14" s="25"/>
      <c r="G14" s="25"/>
      <c r="H14" s="25"/>
      <c r="I14" s="25"/>
      <c r="J14" s="25"/>
      <c r="K14" s="25"/>
      <c r="L14" s="25"/>
      <c r="M14" s="25"/>
      <c r="N14" s="25"/>
    </row>
    <row r="15" spans="1:14" ht="15.75" thickTop="1" thickBot="1">
      <c r="A15" s="21" t="s">
        <v>59</v>
      </c>
      <c r="B15" s="22">
        <v>16</v>
      </c>
      <c r="C15" s="22" t="s">
        <v>42</v>
      </c>
      <c r="D15" s="21"/>
      <c r="E15" s="25"/>
      <c r="F15" s="25"/>
      <c r="G15" s="25"/>
      <c r="H15" s="25"/>
      <c r="I15" s="25"/>
      <c r="J15" s="25"/>
      <c r="K15" s="25"/>
      <c r="L15" s="25"/>
      <c r="M15" s="25"/>
      <c r="N15" s="25"/>
    </row>
    <row r="16" spans="1:14" ht="15.75" thickTop="1" thickBot="1">
      <c r="A16" s="21" t="s">
        <v>60</v>
      </c>
      <c r="B16" s="22">
        <v>3</v>
      </c>
      <c r="C16" s="22" t="s">
        <v>39</v>
      </c>
      <c r="D16" s="21"/>
      <c r="E16" s="25"/>
      <c r="F16" s="25"/>
      <c r="G16" s="25"/>
      <c r="H16" s="25"/>
      <c r="I16" s="25"/>
      <c r="J16" s="25"/>
      <c r="K16" s="25"/>
      <c r="L16" s="25"/>
      <c r="M16" s="25"/>
      <c r="N16" s="25"/>
    </row>
    <row r="17" spans="1:14" ht="15.75" thickTop="1" thickBot="1">
      <c r="A17" s="21" t="s">
        <v>61</v>
      </c>
      <c r="B17" s="22">
        <v>35</v>
      </c>
      <c r="C17" s="22" t="s">
        <v>39</v>
      </c>
      <c r="D17" s="21"/>
      <c r="E17" s="25"/>
      <c r="F17" s="25"/>
      <c r="G17" s="25"/>
      <c r="H17" s="25"/>
      <c r="I17" s="25"/>
      <c r="J17" s="25"/>
      <c r="K17" s="25"/>
      <c r="L17" s="25"/>
      <c r="M17" s="25"/>
      <c r="N17" s="25"/>
    </row>
    <row r="18" spans="1:14" ht="15.75" thickTop="1" thickBot="1">
      <c r="A18" s="21" t="s">
        <v>62</v>
      </c>
      <c r="B18" s="22">
        <v>31</v>
      </c>
      <c r="C18" s="22" t="s">
        <v>42</v>
      </c>
      <c r="D18" s="21"/>
      <c r="E18" s="25"/>
      <c r="F18" s="25"/>
      <c r="G18" s="25"/>
      <c r="H18" s="25"/>
      <c r="I18" s="25"/>
      <c r="J18" s="25"/>
      <c r="K18" s="25"/>
      <c r="L18" s="25"/>
      <c r="M18" s="25"/>
      <c r="N18" s="25"/>
    </row>
    <row r="19" spans="1:14" ht="15.75" thickTop="1" thickBot="1">
      <c r="A19" s="21" t="s">
        <v>63</v>
      </c>
      <c r="B19" s="22">
        <v>20</v>
      </c>
      <c r="C19" s="22" t="s">
        <v>39</v>
      </c>
      <c r="D19" s="21"/>
      <c r="E19" s="25"/>
      <c r="F19" s="25"/>
      <c r="G19" s="25"/>
      <c r="H19" s="25"/>
      <c r="I19" s="25"/>
      <c r="J19" s="25"/>
      <c r="K19" s="25"/>
      <c r="L19" s="25"/>
      <c r="M19" s="25"/>
      <c r="N19" s="25"/>
    </row>
    <row r="20" spans="1:14" ht="15.75" thickTop="1" thickBot="1">
      <c r="A20" s="21" t="s">
        <v>64</v>
      </c>
      <c r="B20" s="22">
        <v>19</v>
      </c>
      <c r="C20" s="22" t="s">
        <v>42</v>
      </c>
      <c r="D20" s="21"/>
      <c r="E20" s="25"/>
      <c r="F20" s="25"/>
      <c r="G20" s="25"/>
      <c r="H20" s="25"/>
      <c r="I20" s="25"/>
      <c r="J20" s="25"/>
      <c r="K20" s="25"/>
      <c r="L20" s="25"/>
      <c r="M20" s="25"/>
      <c r="N20" s="25"/>
    </row>
    <row r="21" spans="1:14" ht="15.75" thickTop="1" thickBot="1">
      <c r="A21" s="21" t="s">
        <v>65</v>
      </c>
      <c r="B21" s="22">
        <v>48</v>
      </c>
      <c r="C21" s="22" t="s">
        <v>39</v>
      </c>
      <c r="D21" s="21"/>
      <c r="E21" s="25"/>
      <c r="F21" s="25"/>
      <c r="G21" s="25"/>
      <c r="H21" s="25"/>
      <c r="I21" s="25"/>
      <c r="J21" s="25"/>
      <c r="K21" s="25"/>
      <c r="L21" s="25"/>
      <c r="M21" s="25"/>
      <c r="N21" s="25"/>
    </row>
    <row r="22" spans="1:14" ht="15.75" thickTop="1" thickBot="1">
      <c r="A22" s="21" t="s">
        <v>66</v>
      </c>
      <c r="B22" s="22">
        <v>18</v>
      </c>
      <c r="C22" s="22" t="s">
        <v>39</v>
      </c>
      <c r="D22" s="21"/>
      <c r="E22" s="25"/>
      <c r="F22" s="25"/>
      <c r="G22" s="25"/>
      <c r="H22" s="25"/>
      <c r="I22" s="25"/>
      <c r="J22" s="25"/>
      <c r="K22" s="25"/>
      <c r="L22" s="25"/>
      <c r="M22" s="25"/>
      <c r="N22" s="25"/>
    </row>
    <row r="23" spans="1:14" ht="15.75" thickTop="1" thickBot="1">
      <c r="A23" s="26" t="s">
        <v>67</v>
      </c>
      <c r="B23" s="27">
        <v>21</v>
      </c>
      <c r="C23" s="27" t="s">
        <v>42</v>
      </c>
      <c r="D23" s="26"/>
      <c r="E23" s="25"/>
      <c r="F23" s="25"/>
      <c r="G23" s="25"/>
      <c r="H23" s="25"/>
      <c r="I23" s="25"/>
      <c r="J23" s="25"/>
      <c r="K23" s="25"/>
      <c r="L23" s="25"/>
      <c r="M23" s="25"/>
      <c r="N23" s="25"/>
    </row>
  </sheetData>
  <mergeCells count="1">
    <mergeCell ref="F1:N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C19:M39"/>
  <sheetViews>
    <sheetView tabSelected="1" topLeftCell="A16" workbookViewId="0">
      <selection activeCell="B18" sqref="B18:M39"/>
    </sheetView>
  </sheetViews>
  <sheetFormatPr defaultRowHeight="14.25"/>
  <cols>
    <col min="10" max="10" width="13.5" customWidth="1"/>
  </cols>
  <sheetData>
    <row r="19" spans="3:13" ht="72" thickBot="1">
      <c r="C19" s="28" t="s">
        <v>68</v>
      </c>
      <c r="D19" s="29" t="s">
        <v>69</v>
      </c>
      <c r="E19" s="29" t="s">
        <v>70</v>
      </c>
      <c r="F19" s="29" t="s">
        <v>71</v>
      </c>
      <c r="G19" s="29" t="s">
        <v>72</v>
      </c>
      <c r="H19" s="29" t="s">
        <v>73</v>
      </c>
      <c r="I19" s="29" t="s">
        <v>74</v>
      </c>
      <c r="J19" s="30" t="s">
        <v>75</v>
      </c>
    </row>
    <row r="20" spans="3:13" ht="15.75" thickTop="1" thickBot="1">
      <c r="C20" s="31" t="s">
        <v>76</v>
      </c>
      <c r="D20" s="32">
        <v>4.5</v>
      </c>
      <c r="E20" s="33">
        <v>22</v>
      </c>
      <c r="F20" s="34">
        <v>35</v>
      </c>
      <c r="G20" s="34">
        <v>99</v>
      </c>
      <c r="H20" s="34">
        <v>33</v>
      </c>
      <c r="I20" s="35">
        <f>SUM(E20:H20)</f>
        <v>189</v>
      </c>
      <c r="J20" s="36">
        <f>I20*D20</f>
        <v>850.5</v>
      </c>
    </row>
    <row r="21" spans="3:13" ht="15.75" thickTop="1" thickBot="1">
      <c r="C21" s="31" t="s">
        <v>77</v>
      </c>
      <c r="D21" s="32">
        <v>5.67</v>
      </c>
      <c r="E21" s="33">
        <v>15</v>
      </c>
      <c r="F21" s="34">
        <v>16</v>
      </c>
      <c r="G21" s="34">
        <v>34</v>
      </c>
      <c r="H21" s="34">
        <v>22</v>
      </c>
      <c r="I21" s="35">
        <f t="shared" ref="I21:I25" si="0">SUM(E21:H21)</f>
        <v>87</v>
      </c>
      <c r="J21" s="36">
        <f t="shared" ref="J21:J25" si="1">I21*D21</f>
        <v>493.29</v>
      </c>
    </row>
    <row r="22" spans="3:13" ht="15.75" thickTop="1" thickBot="1">
      <c r="C22" s="31" t="s">
        <v>78</v>
      </c>
      <c r="D22" s="32">
        <v>8.11</v>
      </c>
      <c r="E22" s="33">
        <v>23</v>
      </c>
      <c r="F22" s="34">
        <v>22</v>
      </c>
      <c r="G22" s="34">
        <v>19</v>
      </c>
      <c r="H22" s="34">
        <v>33</v>
      </c>
      <c r="I22" s="35">
        <f t="shared" si="0"/>
        <v>97</v>
      </c>
      <c r="J22" s="36">
        <f t="shared" si="1"/>
        <v>786.67</v>
      </c>
    </row>
    <row r="23" spans="3:13" ht="15.75" thickTop="1" thickBot="1">
      <c r="C23" s="31" t="s">
        <v>79</v>
      </c>
      <c r="D23" s="32">
        <v>34</v>
      </c>
      <c r="E23" s="33">
        <v>17</v>
      </c>
      <c r="F23" s="34">
        <v>23</v>
      </c>
      <c r="G23" s="34">
        <v>18</v>
      </c>
      <c r="H23" s="34">
        <v>11</v>
      </c>
      <c r="I23" s="35">
        <f t="shared" si="0"/>
        <v>69</v>
      </c>
      <c r="J23" s="36">
        <f t="shared" si="1"/>
        <v>2346</v>
      </c>
    </row>
    <row r="24" spans="3:13" ht="15.75" thickTop="1" thickBot="1">
      <c r="C24" s="31" t="s">
        <v>80</v>
      </c>
      <c r="D24" s="32">
        <v>3.25</v>
      </c>
      <c r="E24" s="33">
        <v>26</v>
      </c>
      <c r="F24" s="34">
        <v>32</v>
      </c>
      <c r="G24" s="34">
        <v>34</v>
      </c>
      <c r="H24" s="34">
        <v>32</v>
      </c>
      <c r="I24" s="35">
        <f t="shared" si="0"/>
        <v>124</v>
      </c>
      <c r="J24" s="36">
        <f t="shared" si="1"/>
        <v>403</v>
      </c>
    </row>
    <row r="25" spans="3:13" ht="15.75" thickTop="1" thickBot="1">
      <c r="C25" s="31" t="s">
        <v>81</v>
      </c>
      <c r="D25" s="32">
        <v>5.75</v>
      </c>
      <c r="E25" s="33">
        <v>55</v>
      </c>
      <c r="F25" s="34">
        <v>77</v>
      </c>
      <c r="G25" s="34">
        <v>26</v>
      </c>
      <c r="H25" s="34">
        <v>33</v>
      </c>
      <c r="I25" s="35">
        <f t="shared" si="0"/>
        <v>191</v>
      </c>
      <c r="J25" s="36">
        <f t="shared" si="1"/>
        <v>1098.25</v>
      </c>
    </row>
    <row r="26" spans="3:13" ht="15" thickTop="1">
      <c r="C26" s="37"/>
      <c r="D26" s="25"/>
      <c r="E26" s="25"/>
      <c r="F26" s="25"/>
      <c r="G26" s="25"/>
      <c r="H26" s="25"/>
      <c r="I26" s="25"/>
      <c r="J26" s="38"/>
    </row>
    <row r="27" spans="3:13">
      <c r="C27" s="25"/>
      <c r="D27" s="25"/>
      <c r="E27" s="25"/>
      <c r="F27" s="25"/>
      <c r="G27" s="25"/>
      <c r="H27" s="25"/>
      <c r="I27" s="25"/>
      <c r="J27" s="25"/>
    </row>
    <row r="28" spans="3:13" ht="15" thickBot="1">
      <c r="C28" s="39" t="s">
        <v>82</v>
      </c>
      <c r="D28" s="40"/>
      <c r="E28" s="25"/>
      <c r="F28" s="25"/>
      <c r="G28" s="25"/>
      <c r="H28" s="25"/>
      <c r="I28" s="25"/>
      <c r="J28" s="25"/>
    </row>
    <row r="29" spans="3:13" ht="44.25" thickTop="1" thickBot="1">
      <c r="C29" s="41" t="s">
        <v>83</v>
      </c>
      <c r="D29" s="42">
        <v>3400</v>
      </c>
      <c r="E29" s="25"/>
      <c r="F29" s="25"/>
      <c r="G29" s="25"/>
      <c r="H29" s="43" t="s">
        <v>84</v>
      </c>
      <c r="I29" s="44"/>
      <c r="J29" s="44"/>
      <c r="K29" s="44"/>
      <c r="L29" s="44"/>
      <c r="M29" s="45"/>
    </row>
    <row r="30" spans="3:13" ht="30" thickTop="1" thickBot="1">
      <c r="C30" s="41" t="s">
        <v>85</v>
      </c>
      <c r="D30" s="42">
        <v>2500</v>
      </c>
      <c r="E30" s="25"/>
      <c r="F30" s="25"/>
      <c r="G30" s="25"/>
      <c r="H30" s="46"/>
      <c r="I30" s="47"/>
      <c r="J30" s="47"/>
      <c r="K30" s="47"/>
      <c r="L30" s="47"/>
      <c r="M30" s="48"/>
    </row>
    <row r="31" spans="3:13" ht="44.25" thickTop="1" thickBot="1">
      <c r="C31" s="41" t="s">
        <v>86</v>
      </c>
      <c r="D31" s="42">
        <v>1800</v>
      </c>
      <c r="E31" s="25"/>
      <c r="F31" s="25"/>
      <c r="G31" s="25"/>
      <c r="H31" s="49" t="s">
        <v>87</v>
      </c>
      <c r="I31" s="50"/>
      <c r="J31" s="50"/>
      <c r="K31" s="50"/>
      <c r="L31" s="50"/>
      <c r="M31" s="51"/>
    </row>
    <row r="32" spans="3:13" ht="44.25" thickTop="1" thickBot="1">
      <c r="C32" s="41" t="s">
        <v>88</v>
      </c>
      <c r="D32" s="42">
        <v>2800</v>
      </c>
      <c r="E32" s="25"/>
      <c r="F32" s="25"/>
      <c r="G32" s="25"/>
      <c r="H32" s="49"/>
      <c r="I32" s="50"/>
      <c r="J32" s="50"/>
      <c r="K32" s="50"/>
      <c r="L32" s="50"/>
      <c r="M32" s="51"/>
    </row>
    <row r="33" spans="3:13" ht="15.75" thickTop="1" thickBot="1">
      <c r="C33" s="41" t="s">
        <v>76</v>
      </c>
      <c r="D33" s="52">
        <f>I20*D20</f>
        <v>850.5</v>
      </c>
      <c r="E33" s="25"/>
      <c r="F33" s="25"/>
      <c r="G33" s="25"/>
      <c r="H33" s="53" t="s">
        <v>89</v>
      </c>
      <c r="I33" s="54"/>
      <c r="J33" s="54"/>
      <c r="K33" s="54"/>
      <c r="L33" s="54"/>
      <c r="M33" s="55"/>
    </row>
    <row r="34" spans="3:13" ht="15.75" thickTop="1" thickBot="1">
      <c r="C34" s="41" t="s">
        <v>77</v>
      </c>
      <c r="D34" s="52">
        <f t="shared" ref="D34:D38" si="2">I21*D21</f>
        <v>493.29</v>
      </c>
      <c r="E34" s="25"/>
      <c r="F34" s="25"/>
      <c r="G34" s="25"/>
      <c r="H34" s="53"/>
      <c r="I34" s="54"/>
      <c r="J34" s="54"/>
      <c r="K34" s="54"/>
      <c r="L34" s="54"/>
      <c r="M34" s="55"/>
    </row>
    <row r="35" spans="3:13" ht="15.75" thickTop="1" thickBot="1">
      <c r="C35" s="41" t="s">
        <v>78</v>
      </c>
      <c r="D35" s="52">
        <f t="shared" si="2"/>
        <v>786.67</v>
      </c>
      <c r="E35" s="25"/>
      <c r="F35" s="25"/>
      <c r="G35" s="25"/>
      <c r="H35" s="56" t="s">
        <v>90</v>
      </c>
      <c r="I35" s="57"/>
      <c r="J35" s="57"/>
      <c r="K35" s="57"/>
      <c r="L35" s="57"/>
      <c r="M35" s="58"/>
    </row>
    <row r="36" spans="3:13" ht="15.75" thickTop="1" thickBot="1">
      <c r="C36" s="41" t="s">
        <v>79</v>
      </c>
      <c r="D36" s="52">
        <f t="shared" si="2"/>
        <v>2346</v>
      </c>
      <c r="E36" s="25"/>
      <c r="F36" s="25"/>
      <c r="G36" s="25"/>
      <c r="H36" s="59"/>
      <c r="I36" s="60"/>
      <c r="J36" s="60"/>
      <c r="K36" s="60"/>
      <c r="L36" s="60"/>
      <c r="M36" s="61"/>
    </row>
    <row r="37" spans="3:13" ht="30" thickTop="1" thickBot="1">
      <c r="C37" s="41" t="s">
        <v>80</v>
      </c>
      <c r="D37" s="52">
        <f t="shared" si="2"/>
        <v>403</v>
      </c>
      <c r="E37" s="25"/>
      <c r="F37" s="25"/>
      <c r="G37" s="25"/>
      <c r="H37" s="25"/>
      <c r="I37" s="25"/>
      <c r="J37" s="25"/>
    </row>
    <row r="38" spans="3:13" ht="15.75" thickTop="1" thickBot="1">
      <c r="C38" s="41" t="s">
        <v>81</v>
      </c>
      <c r="D38" s="52">
        <f t="shared" si="2"/>
        <v>1098.25</v>
      </c>
      <c r="E38" s="25"/>
      <c r="F38" s="25"/>
      <c r="G38" s="25"/>
      <c r="H38" s="25"/>
      <c r="I38" s="25"/>
      <c r="J38" s="25"/>
    </row>
    <row r="39" spans="3:13" ht="15" thickTop="1">
      <c r="C39" s="25"/>
      <c r="D39" s="25"/>
      <c r="E39" s="25"/>
      <c r="F39" s="25"/>
      <c r="G39" s="25"/>
      <c r="H39" s="25"/>
      <c r="I39" s="25"/>
      <c r="J39" s="25"/>
    </row>
  </sheetData>
  <mergeCells count="5">
    <mergeCell ref="C28:D28"/>
    <mergeCell ref="H29:M30"/>
    <mergeCell ref="H31:M32"/>
    <mergeCell ref="H33:M34"/>
    <mergeCell ref="H35:M3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zad1</vt:lpstr>
      <vt:lpstr>zad2</vt:lpstr>
      <vt:lpstr>zad3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patrycjaj</dc:creator>
  <cp:lastModifiedBy>patrycjaj</cp:lastModifiedBy>
  <dcterms:created xsi:type="dcterms:W3CDTF">2015-03-04T16:10:18Z</dcterms:created>
  <dcterms:modified xsi:type="dcterms:W3CDTF">2015-03-04T16:11:47Z</dcterms:modified>
</cp:coreProperties>
</file>