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ycja\Desktop\Kul2016,2017\Excel2\"/>
    </mc:Choice>
  </mc:AlternateContent>
  <bookViews>
    <workbookView xWindow="0" yWindow="0" windowWidth="19200" windowHeight="8145" activeTab="4"/>
  </bookViews>
  <sheets>
    <sheet name="1" sheetId="1" r:id="rId1"/>
    <sheet name="2" sheetId="2" r:id="rId2"/>
    <sheet name="3" sheetId="3" r:id="rId3"/>
    <sheet name="4" sheetId="4" r:id="rId4"/>
    <sheet name="5" sheetId="5" r:id="rId5"/>
    <sheet name="1-rozw" sheetId="9" r:id="rId6"/>
  </sheets>
  <externalReferences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15" i="1"/>
  <c r="C19" i="1"/>
  <c r="D19" i="1"/>
  <c r="E19" i="1"/>
  <c r="B19" i="1"/>
</calcChain>
</file>

<file path=xl/sharedStrings.xml><?xml version="1.0" encoding="utf-8"?>
<sst xmlns="http://schemas.openxmlformats.org/spreadsheetml/2006/main" count="165" uniqueCount="123">
  <si>
    <t>Zadanie 1.</t>
  </si>
  <si>
    <t>Wybrane miesiące</t>
  </si>
  <si>
    <t>Liczba sprzedanych domów</t>
  </si>
  <si>
    <t>Średnia cena domu</t>
  </si>
  <si>
    <t>Sty</t>
  </si>
  <si>
    <t>Lut</t>
  </si>
  <si>
    <t>Mar</t>
  </si>
  <si>
    <t>Kwi</t>
  </si>
  <si>
    <t>Maj</t>
  </si>
  <si>
    <t>Cze</t>
  </si>
  <si>
    <t>Liczba pacjentów na wybranych oddziałach w poszczególnych kwartałach</t>
  </si>
  <si>
    <t>Razem</t>
  </si>
  <si>
    <t>Oddział</t>
  </si>
  <si>
    <t>I</t>
  </si>
  <si>
    <t>II</t>
  </si>
  <si>
    <t>III</t>
  </si>
  <si>
    <t>IV</t>
  </si>
  <si>
    <t>Chirurgiczny</t>
  </si>
  <si>
    <t>Wewnętrzny</t>
  </si>
  <si>
    <t>Laryngologiczny</t>
  </si>
  <si>
    <t>Ginekologiczny</t>
  </si>
  <si>
    <t>Porównaj liczbę pacjentów przebywających na oddziale chirurgicznym z liczbą pacjentów przebywających na oddziale laryngologicznym w poszczególnych kwartałach</t>
  </si>
  <si>
    <t>Na wykresie kolumnowo-liniowym przedstaw sprzedaż domów w poszczególnych miesiącach oraz średni koszt</t>
  </si>
  <si>
    <t>Koszty</t>
  </si>
  <si>
    <t>Kwota</t>
  </si>
  <si>
    <t>Wynajem</t>
  </si>
  <si>
    <t>Dostawy</t>
  </si>
  <si>
    <t>Inne</t>
  </si>
  <si>
    <t>Płace Legnica</t>
  </si>
  <si>
    <t>Płace Zgorzelec</t>
  </si>
  <si>
    <t>Płace Złotoryja</t>
  </si>
  <si>
    <t>Płace Lubin</t>
  </si>
  <si>
    <t>Rodzaj kosztów</t>
  </si>
  <si>
    <t>Wykresy pogodowe</t>
  </si>
  <si>
    <t>Miesiąc</t>
  </si>
  <si>
    <t>Średnie opady</t>
  </si>
  <si>
    <t>Średnia temperatura</t>
  </si>
  <si>
    <t>w milimetrach</t>
  </si>
  <si>
    <t>w stopniach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</si>
  <si>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</si>
  <si>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</si>
  <si>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</si>
  <si>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</si>
  <si>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</si>
  <si>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</si>
  <si>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</si>
  <si>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</si>
  <si>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</si>
  <si>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</si>
  <si>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</si>
  <si>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</si>
  <si>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Odstrzał ptaków</t>
  </si>
  <si>
    <t>Dzień</t>
  </si>
  <si>
    <t>Ilość</t>
  </si>
  <si>
    <t>Pn</t>
  </si>
  <si>
    <t>Wt</t>
  </si>
  <si>
    <t>Śr</t>
  </si>
  <si>
    <t>Czw</t>
  </si>
  <si>
    <t>Pt</t>
  </si>
  <si>
    <t>Nazwa leku</t>
  </si>
  <si>
    <t xml:space="preserve">Cena leku w zł </t>
  </si>
  <si>
    <t>Rodzaj leku</t>
  </si>
  <si>
    <t xml:space="preserve">Zamówienie </t>
  </si>
  <si>
    <t>kwoty przeznaczone na zakup leków</t>
  </si>
  <si>
    <t>Ibuprom</t>
  </si>
  <si>
    <t>i</t>
  </si>
  <si>
    <t>Kwota przeznaczone na zakup leków</t>
  </si>
  <si>
    <t>Liczba zamówionych opakowań</t>
  </si>
  <si>
    <t>Renigas</t>
  </si>
  <si>
    <t>antybiotyki</t>
  </si>
  <si>
    <t>Apap</t>
  </si>
  <si>
    <t>witaminy</t>
  </si>
  <si>
    <t>Voltaren</t>
  </si>
  <si>
    <t>inne</t>
  </si>
  <si>
    <t>Vitaminum A+E</t>
  </si>
  <si>
    <t>w</t>
  </si>
  <si>
    <t>Vibovit</t>
  </si>
  <si>
    <t>Dalacin-T</t>
  </si>
  <si>
    <t>pobory pracowników apteki</t>
  </si>
  <si>
    <t>Flucinar</t>
  </si>
  <si>
    <t>reklama</t>
  </si>
  <si>
    <t>Drosetux</t>
  </si>
  <si>
    <t>pozostałe koszty</t>
  </si>
  <si>
    <t>Centrum</t>
  </si>
  <si>
    <t>Duomox 1000</t>
  </si>
  <si>
    <t>a</t>
  </si>
  <si>
    <t>Virlix</t>
  </si>
  <si>
    <t>Falvit</t>
  </si>
  <si>
    <t>Vitaminium B</t>
  </si>
  <si>
    <t>2. Na wykresie kolumnowo-liniowym przedstaw koszty związane z zakupem leków z poszczególnych grup oraz liczbę opakowań</t>
  </si>
  <si>
    <t>Maglek</t>
  </si>
  <si>
    <t>Biseptol</t>
  </si>
  <si>
    <t>Mucosolvan</t>
  </si>
  <si>
    <t>Hydroxyzinum</t>
  </si>
  <si>
    <t>No-spa</t>
  </si>
  <si>
    <t>Zyrtec</t>
  </si>
  <si>
    <t>Ambrosol</t>
  </si>
  <si>
    <t>Mapryl</t>
  </si>
  <si>
    <t>Proxacin</t>
  </si>
  <si>
    <t>Acard</t>
  </si>
  <si>
    <t>Metindol</t>
  </si>
  <si>
    <t>Normocard</t>
  </si>
  <si>
    <t>Aspiryn C</t>
  </si>
  <si>
    <t>Ampicylina</t>
  </si>
  <si>
    <t>Erytromycyna</t>
  </si>
  <si>
    <t>Relanium</t>
  </si>
  <si>
    <t>Allertec</t>
  </si>
  <si>
    <t>Otinum</t>
  </si>
  <si>
    <t>Dexapolcort aerozol</t>
  </si>
  <si>
    <t>Bioparox</t>
  </si>
  <si>
    <t>Atenonol</t>
  </si>
  <si>
    <t>Amoksycylina</t>
  </si>
  <si>
    <t>Penicilina</t>
  </si>
  <si>
    <t>Vitaminium C</t>
  </si>
  <si>
    <t>Vitaminium D3 krople</t>
  </si>
  <si>
    <t>Augmentin</t>
  </si>
  <si>
    <t>Rhinopront</t>
  </si>
  <si>
    <t>Rowatinex</t>
  </si>
  <si>
    <t>Bioracef</t>
  </si>
  <si>
    <t>Na wykresie kołowym przedstaw udział % sprzedaży domów w poszczególnych miesiącach w stosunku do całkowitej sprzedaży</t>
  </si>
  <si>
    <t>Na wykresie kolumnowym dokonaj analizy porównawczej liczby pacjentów przebywających w I i III kwartale na poszczególnych oddziałach</t>
  </si>
  <si>
    <t>Na wykresie kołowym przedstaw obłożenie na poszczególnych oddziałach.</t>
  </si>
  <si>
    <t>1. Na wykresie słupkowym kołowym przedstaw koszty związane z funkcjonowaniem apteki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</si>
</sst>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&quot;zł&quot;_-;\-* #,##0\ &quot;zł&quot;_-;_-* &quot;-&quot;??\ &quot;zł&quot;_-;_-@_-"/>
    <numFmt numFmtId="165" formatCode="#,##0.00\ &quot;zł&quot;"/>
    <numFmt numFmtId="166" formatCode="#,##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454545"/>
      <name val="Arial"/>
      <family val="2"/>
      <charset val="238"/>
    </font>
    <font>
      <sz val="10"/>
      <color rgb="FF454545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mediumDashDot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 wrapText="1"/>
    </xf>
    <xf numFmtId="0" fontId="2" fillId="2" borderId="5" xfId="0" applyFont="1" applyFill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0" fillId="0" borderId="5" xfId="0" applyBorder="1"/>
    <xf numFmtId="0" fontId="2" fillId="0" borderId="5" xfId="0" applyFont="1" applyFill="1" applyBorder="1"/>
    <xf numFmtId="0" fontId="0" fillId="0" borderId="5" xfId="0" applyBorder="1" applyAlignment="1">
      <alignment horizontal="center"/>
    </xf>
    <xf numFmtId="0" fontId="5" fillId="0" borderId="0" xfId="0" applyFont="1"/>
    <xf numFmtId="44" fontId="6" fillId="0" borderId="0" xfId="2" applyFont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/>
    </xf>
    <xf numFmtId="164" fontId="0" fillId="0" borderId="9" xfId="2" applyNumberFormat="1" applyFont="1" applyBorder="1" applyAlignment="1">
      <alignment horizontal="center"/>
    </xf>
    <xf numFmtId="0" fontId="0" fillId="0" borderId="10" xfId="0" applyBorder="1" applyAlignment="1">
      <alignment horizontal="left"/>
    </xf>
    <xf numFmtId="164" fontId="0" fillId="0" borderId="11" xfId="2" applyNumberFormat="1" applyFont="1" applyBorder="1" applyAlignment="1">
      <alignment horizontal="center"/>
    </xf>
    <xf numFmtId="0" fontId="0" fillId="0" borderId="12" xfId="0" applyBorder="1" applyAlignment="1">
      <alignment horizontal="left"/>
    </xf>
    <xf numFmtId="164" fontId="0" fillId="0" borderId="13" xfId="2" applyNumberFormat="1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left"/>
    </xf>
    <xf numFmtId="1" fontId="1" fillId="0" borderId="23" xfId="1" applyNumberFormat="1" applyBorder="1" applyAlignment="1">
      <alignment horizontal="center"/>
    </xf>
    <xf numFmtId="1" fontId="1" fillId="0" borderId="11" xfId="1" applyNumberFormat="1" applyBorder="1" applyAlignment="1">
      <alignment horizontal="center"/>
    </xf>
    <xf numFmtId="0" fontId="0" fillId="0" borderId="17" xfId="0" applyBorder="1" applyAlignment="1">
      <alignment horizontal="left"/>
    </xf>
    <xf numFmtId="1" fontId="1" fillId="0" borderId="13" xfId="1" applyNumberFormat="1" applyBorder="1" applyAlignment="1">
      <alignment horizontal="center"/>
    </xf>
    <xf numFmtId="0" fontId="7" fillId="2" borderId="24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left"/>
    </xf>
    <xf numFmtId="165" fontId="0" fillId="0" borderId="24" xfId="0" applyNumberFormat="1" applyBorder="1" applyAlignment="1">
      <alignment horizontal="center"/>
    </xf>
    <xf numFmtId="165" fontId="8" fillId="0" borderId="24" xfId="0" applyNumberFormat="1" applyFont="1" applyBorder="1" applyAlignment="1">
      <alignment horizontal="center"/>
    </xf>
    <xf numFmtId="0" fontId="0" fillId="0" borderId="24" xfId="0" applyBorder="1"/>
    <xf numFmtId="0" fontId="8" fillId="5" borderId="5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center"/>
    </xf>
    <xf numFmtId="166" fontId="0" fillId="0" borderId="0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średnie opady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'[1]zadanie b'!$B$5:$B$16</c:f>
              <c:strCache>
                <c:ptCount val="1"/>
                <c:pt idx="0">
                  <c:v>33 28 32 39 53 51 60 55 47 35 32 37</c:v>
                </c:pt>
              </c:strCache>
            </c:strRef>
          </c:tx>
          <c:spPr>
            <a:solidFill>
              <a:schemeClr val="tx2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'[1]zadanie b'!$A$5:$A$16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'[1]zadanie b'!$B$5:$B$16</c:f>
              <c:numCache>
                <c:formatCode>General</c:formatCode>
                <c:ptCount val="12"/>
                <c:pt idx="0">
                  <c:v>33</c:v>
                </c:pt>
                <c:pt idx="1">
                  <c:v>28</c:v>
                </c:pt>
                <c:pt idx="2">
                  <c:v>32</c:v>
                </c:pt>
                <c:pt idx="3">
                  <c:v>39</c:v>
                </c:pt>
                <c:pt idx="4">
                  <c:v>53</c:v>
                </c:pt>
                <c:pt idx="5">
                  <c:v>51</c:v>
                </c:pt>
                <c:pt idx="6">
                  <c:v>60</c:v>
                </c:pt>
                <c:pt idx="7">
                  <c:v>55</c:v>
                </c:pt>
                <c:pt idx="8">
                  <c:v>47</c:v>
                </c:pt>
                <c:pt idx="9">
                  <c:v>35</c:v>
                </c:pt>
                <c:pt idx="10">
                  <c:v>32</c:v>
                </c:pt>
                <c:pt idx="1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8-4002-A64F-55E59F35E3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79495552"/>
        <c:axId val="79497472"/>
        <c:axId val="0"/>
      </c:bar3DChart>
      <c:catAx>
        <c:axId val="79495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79497472"/>
        <c:crosses val="autoZero"/>
        <c:auto val="1"/>
        <c:lblAlgn val="ctr"/>
        <c:lblOffset val="100"/>
        <c:noMultiLvlLbl val="0"/>
      </c:catAx>
      <c:valAx>
        <c:axId val="794974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w milimetrach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79495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opady i temperatura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'[1]zadanie b'!$C$3:$C$4</c:f>
              <c:strCache>
                <c:ptCount val="1"/>
                <c:pt idx="0">
                  <c:v>Średnia temperatura w stopniach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'[1]zadanie b'!$A$5:$A$16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'[1]zadanie b'!$C$5:$C$16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12</c:v>
                </c:pt>
                <c:pt idx="3">
                  <c:v>15</c:v>
                </c:pt>
                <c:pt idx="4">
                  <c:v>18</c:v>
                </c:pt>
                <c:pt idx="5">
                  <c:v>23</c:v>
                </c:pt>
                <c:pt idx="6">
                  <c:v>21</c:v>
                </c:pt>
                <c:pt idx="7">
                  <c:v>22</c:v>
                </c:pt>
                <c:pt idx="8">
                  <c:v>19</c:v>
                </c:pt>
                <c:pt idx="9">
                  <c:v>10</c:v>
                </c:pt>
                <c:pt idx="10">
                  <c:v>11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8-4B7A-9DC5-E0CEBC0F1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9188992"/>
        <c:axId val="90538368"/>
      </c:barChart>
      <c:lineChart>
        <c:grouping val="standard"/>
        <c:varyColors val="0"/>
        <c:ser>
          <c:idx val="0"/>
          <c:order val="0"/>
          <c:tx>
            <c:strRef>
              <c:f>'[1]zadanie b'!$B$3:$B$4</c:f>
              <c:strCache>
                <c:ptCount val="1"/>
                <c:pt idx="0">
                  <c:v>Średnie opady w milimetrach</c:v>
                </c:pt>
              </c:strCache>
            </c:strRef>
          </c:tx>
          <c:cat>
            <c:strRef>
              <c:f>'[1]zadanie b'!$A$5:$A$16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'[1]zadanie b'!$B$5:$B$16</c:f>
              <c:numCache>
                <c:formatCode>General</c:formatCode>
                <c:ptCount val="12"/>
                <c:pt idx="0">
                  <c:v>33</c:v>
                </c:pt>
                <c:pt idx="1">
                  <c:v>28</c:v>
                </c:pt>
                <c:pt idx="2">
                  <c:v>32</c:v>
                </c:pt>
                <c:pt idx="3">
                  <c:v>39</c:v>
                </c:pt>
                <c:pt idx="4">
                  <c:v>53</c:v>
                </c:pt>
                <c:pt idx="5">
                  <c:v>51</c:v>
                </c:pt>
                <c:pt idx="6">
                  <c:v>60</c:v>
                </c:pt>
                <c:pt idx="7">
                  <c:v>55</c:v>
                </c:pt>
                <c:pt idx="8">
                  <c:v>47</c:v>
                </c:pt>
                <c:pt idx="9">
                  <c:v>35</c:v>
                </c:pt>
                <c:pt idx="10">
                  <c:v>32</c:v>
                </c:pt>
                <c:pt idx="11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8-4B7A-9DC5-E0CEBC0F1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03904"/>
        <c:axId val="89186304"/>
      </c:lineChart>
      <c:catAx>
        <c:axId val="8900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82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89186304"/>
        <c:crosses val="autoZero"/>
        <c:auto val="1"/>
        <c:lblAlgn val="ctr"/>
        <c:lblOffset val="100"/>
        <c:noMultiLvlLbl val="0"/>
      </c:catAx>
      <c:valAx>
        <c:axId val="89186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opady w mm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89003904"/>
        <c:crosses val="autoZero"/>
        <c:crossBetween val="between"/>
      </c:valAx>
      <c:catAx>
        <c:axId val="89188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0538368"/>
        <c:crosses val="autoZero"/>
        <c:auto val="1"/>
        <c:lblAlgn val="ctr"/>
        <c:lblOffset val="100"/>
        <c:noMultiLvlLbl val="0"/>
      </c:catAx>
      <c:valAx>
        <c:axId val="9053836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temperatura w stopniach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89188992"/>
        <c:crosses val="max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średnia temperatura w stopniach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'3'!$A$5:$A$16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'3'!$C$5:$C$16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12</c:v>
                </c:pt>
                <c:pt idx="3">
                  <c:v>15</c:v>
                </c:pt>
                <c:pt idx="4">
                  <c:v>18</c:v>
                </c:pt>
                <c:pt idx="5">
                  <c:v>23</c:v>
                </c:pt>
                <c:pt idx="6">
                  <c:v>21</c:v>
                </c:pt>
                <c:pt idx="7">
                  <c:v>22</c:v>
                </c:pt>
                <c:pt idx="8">
                  <c:v>19</c:v>
                </c:pt>
                <c:pt idx="9">
                  <c:v>10</c:v>
                </c:pt>
                <c:pt idx="10">
                  <c:v>11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05-481E-AFCD-0DFF46DCF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0480176"/>
        <c:axId val="1210472272"/>
      </c:radarChart>
      <c:catAx>
        <c:axId val="121048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10472272"/>
        <c:crosses val="autoZero"/>
        <c:auto val="1"/>
        <c:lblAlgn val="ctr"/>
        <c:lblOffset val="100"/>
        <c:noMultiLvlLbl val="0"/>
      </c:catAx>
      <c:valAx>
        <c:axId val="121047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1048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'[1]zadanie c'!$A$4:$A$8</c:f>
              <c:strCache>
                <c:ptCount val="5"/>
                <c:pt idx="0">
                  <c:v>Pn</c:v>
                </c:pt>
                <c:pt idx="1">
                  <c:v>Wt</c:v>
                </c:pt>
                <c:pt idx="2">
                  <c:v>Śr</c:v>
                </c:pt>
                <c:pt idx="3">
                  <c:v>Czw</c:v>
                </c:pt>
                <c:pt idx="4">
                  <c:v>Pt</c:v>
                </c:pt>
              </c:strCache>
            </c:strRef>
          </c:cat>
          <c:val>
            <c:numRef>
              <c:f>'[1]zadanie c'!$B$4:$B$8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4</c:v>
                </c:pt>
                <c:pt idx="3">
                  <c:v>5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E-4F71-8AEF-8F83CB125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965184"/>
        <c:axId val="77966720"/>
      </c:barChart>
      <c:catAx>
        <c:axId val="77965184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77966720"/>
        <c:crosses val="autoZero"/>
        <c:auto val="1"/>
        <c:lblAlgn val="ctr"/>
        <c:lblOffset val="100"/>
        <c:noMultiLvlLbl val="0"/>
      </c:catAx>
      <c:valAx>
        <c:axId val="77966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77965184"/>
        <c:crosses val="autoZero"/>
        <c:crossBetween val="between"/>
      </c:valAx>
      <c:spPr>
        <a:blipFill>
          <a:blip xmlns:r="http://schemas.openxmlformats.org/officeDocument/2006/relationships" r:embed="rId1"/>
          <a:stretch>
            <a:fillRect/>
          </a:stretch>
        </a:blip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Sprzedaż domów w poszczególnych miesiącach oraz średni koszt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'1'!$B$3:$B$4</c:f>
              <c:strCache>
                <c:ptCount val="2"/>
                <c:pt idx="0">
                  <c:v>Liczba sprzedanych domów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'1'!$A$5:$A$10</c:f>
              <c:strCache>
                <c:ptCount val="6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</c:strCache>
            </c:strRef>
          </c:cat>
          <c:val>
            <c:numRef>
              <c:f>'1'!$B$5:$B$10</c:f>
              <c:numCache>
                <c:formatCode>General</c:formatCode>
                <c:ptCount val="6"/>
                <c:pt idx="0">
                  <c:v>280</c:v>
                </c:pt>
                <c:pt idx="1">
                  <c:v>150</c:v>
                </c:pt>
                <c:pt idx="2">
                  <c:v>220</c:v>
                </c:pt>
                <c:pt idx="3">
                  <c:v>275</c:v>
                </c:pt>
                <c:pt idx="4">
                  <c:v>155</c:v>
                </c:pt>
                <c:pt idx="5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1-49B0-9D7A-A98311570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6128"/>
        <c:axId val="47208544"/>
      </c:barChart>
      <c:lineChart>
        <c:grouping val="standard"/>
        <c:varyColors val="0"/>
        <c:ser>
          <c:idx val="1"/>
          <c:order val="1"/>
          <c:tx>
            <c:strRef>
              <c:f>'1'!$C$3:$C$4</c:f>
              <c:strCache>
                <c:ptCount val="2"/>
                <c:pt idx="0">
                  <c:v>Średnia cena domu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'1'!$A$5:$A$10</c:f>
              <c:strCache>
                <c:ptCount val="6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</c:strCache>
            </c:strRef>
          </c:cat>
          <c:val>
            <c:numRef>
              <c:f>'1'!$C$5:$C$10</c:f>
              <c:numCache>
                <c:formatCode>General</c:formatCode>
                <c:ptCount val="6"/>
                <c:pt idx="0">
                  <c:v>410</c:v>
                </c:pt>
                <c:pt idx="1">
                  <c:v>450</c:v>
                </c:pt>
                <c:pt idx="2">
                  <c:v>430</c:v>
                </c:pt>
                <c:pt idx="3">
                  <c:v>425</c:v>
                </c:pt>
                <c:pt idx="4">
                  <c:v>410</c:v>
                </c:pt>
                <c:pt idx="5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1-49B0-9D7A-A98311570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83408"/>
        <c:axId val="117487152"/>
      </c:lineChart>
      <c:catAx>
        <c:axId val="1861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7208544"/>
        <c:crosses val="autoZero"/>
        <c:auto val="1"/>
        <c:lblAlgn val="ctr"/>
        <c:lblOffset val="100"/>
        <c:noMultiLvlLbl val="0"/>
      </c:catAx>
      <c:valAx>
        <c:axId val="4720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616128"/>
        <c:crosses val="autoZero"/>
        <c:crossBetween val="between"/>
      </c:valAx>
      <c:valAx>
        <c:axId val="1174871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7483408"/>
        <c:crosses val="max"/>
        <c:crossBetween val="between"/>
      </c:valAx>
      <c:catAx>
        <c:axId val="117483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487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Udział</a:t>
            </a:r>
            <a:r>
              <a:rPr lang="pl-PL" baseline="0"/>
              <a:t> % sprzedaży domów w poszczególnych miesiącach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'1'!$B$3:$B$4</c:f>
              <c:strCache>
                <c:ptCount val="2"/>
                <c:pt idx="0">
                  <c:v>Liczba sprzedanych domów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798-4323-B966-3D9AAD68E3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798-4323-B966-3D9AAD68E3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798-4323-B966-3D9AAD68E34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798-4323-B966-3D9AAD68E34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798-4323-B966-3D9AAD68E34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798-4323-B966-3D9AAD68E34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'1'!$A$5:$A$10</c:f>
              <c:strCache>
                <c:ptCount val="6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</c:strCache>
            </c:strRef>
          </c:cat>
          <c:val>
            <c:numRef>
              <c:f>'1'!$B$5:$B$10</c:f>
              <c:numCache>
                <c:formatCode>General</c:formatCode>
                <c:ptCount val="6"/>
                <c:pt idx="0">
                  <c:v>280</c:v>
                </c:pt>
                <c:pt idx="1">
                  <c:v>150</c:v>
                </c:pt>
                <c:pt idx="2">
                  <c:v>220</c:v>
                </c:pt>
                <c:pt idx="3">
                  <c:v>275</c:v>
                </c:pt>
                <c:pt idx="4">
                  <c:v>155</c:v>
                </c:pt>
                <c:pt idx="5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798-4323-B966-3D9AAD68E34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Porównanie liczby pacjentów</a:t>
            </a:r>
            <a:r>
              <a:rPr lang="pl-PL" baseline="0"/>
              <a:t> przebywających w I i III kwartale na oddziałach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'1'!$B$14</c:f>
              <c:strCache>
                <c:ptCount val="1"/>
                <c:pt idx="0">
                  <c:v>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'1'!$A$15:$A$18</c:f>
              <c:strCache>
                <c:ptCount val="4"/>
                <c:pt idx="0">
                  <c:v>Chirurgiczny</c:v>
                </c:pt>
                <c:pt idx="1">
                  <c:v>Wewnętrzny</c:v>
                </c:pt>
                <c:pt idx="2">
                  <c:v>Laryngologiczny</c:v>
                </c:pt>
                <c:pt idx="3">
                  <c:v>Ginekologiczny</c:v>
                </c:pt>
              </c:strCache>
            </c:strRef>
          </c:cat>
          <c:val>
            <c:numRef>
              <c:f>'1'!$B$15:$B$18</c:f>
              <c:numCache>
                <c:formatCode>General</c:formatCode>
                <c:ptCount val="4"/>
                <c:pt idx="0">
                  <c:v>35</c:v>
                </c:pt>
                <c:pt idx="1">
                  <c:v>56</c:v>
                </c:pt>
                <c:pt idx="2">
                  <c:v>23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6-4C92-B154-485192B8EDEC}"/>
            </c:ext>
          </c:extLst>
        </c:ser>
        <c:ser>
          <c:idx val="1"/>
          <c:order val="1"/>
          <c:tx>
            <c:strRef>
              <c:f>'1'!$D$14</c:f>
              <c:strCache>
                <c:ptCount val="1"/>
                <c:pt idx="0">
                  <c:v>III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'1'!$A$15:$A$18</c:f>
              <c:strCache>
                <c:ptCount val="4"/>
                <c:pt idx="0">
                  <c:v>Chirurgiczny</c:v>
                </c:pt>
                <c:pt idx="1">
                  <c:v>Wewnętrzny</c:v>
                </c:pt>
                <c:pt idx="2">
                  <c:v>Laryngologiczny</c:v>
                </c:pt>
                <c:pt idx="3">
                  <c:v>Ginekologiczny</c:v>
                </c:pt>
              </c:strCache>
            </c:strRef>
          </c:cat>
          <c:val>
            <c:numRef>
              <c:f>'1'!$D$15:$D$18</c:f>
              <c:numCache>
                <c:formatCode>General</c:formatCode>
                <c:ptCount val="4"/>
                <c:pt idx="0">
                  <c:v>19</c:v>
                </c:pt>
                <c:pt idx="1">
                  <c:v>18</c:v>
                </c:pt>
                <c:pt idx="2">
                  <c:v>56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6-4C92-B154-485192B8E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6915792"/>
        <c:axId val="454251504"/>
      </c:barChart>
      <c:catAx>
        <c:axId val="30691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54251504"/>
        <c:crosses val="autoZero"/>
        <c:auto val="1"/>
        <c:lblAlgn val="ctr"/>
        <c:lblOffset val="100"/>
        <c:noMultiLvlLbl val="0"/>
      </c:catAx>
      <c:valAx>
        <c:axId val="45425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069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Porównanie</a:t>
            </a:r>
            <a:r>
              <a:rPr lang="pl-PL" baseline="0"/>
              <a:t> liczby pacjentów na oddziale chirurgicznym z liczbą pacjentów na oddziale laryngologicznym w poszczególnych kwartałach</a:t>
            </a:r>
            <a:endParaRPr lang="pl-PL"/>
          </a:p>
        </c:rich>
      </c:tx>
      <c:layout>
        <c:manualLayout>
          <c:xMode val="edge"/>
          <c:yMode val="edge"/>
          <c:x val="0.15939627264901743"/>
          <c:y val="4.1472258651047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'1'!$A$15</c:f>
              <c:strCache>
                <c:ptCount val="1"/>
                <c:pt idx="0">
                  <c:v>Chirurgiczny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'1'!$B$14:$E$14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'1'!$B$15:$E$15</c:f>
              <c:numCache>
                <c:formatCode>General</c:formatCode>
                <c:ptCount val="4"/>
                <c:pt idx="0">
                  <c:v>35</c:v>
                </c:pt>
                <c:pt idx="1">
                  <c:v>44</c:v>
                </c:pt>
                <c:pt idx="2">
                  <c:v>19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90-4938-8471-D706316E1CC3}"/>
            </c:ext>
          </c:extLst>
        </c:ser>
        <c:ser>
          <c:idx val="1"/>
          <c:order val="1"/>
          <c:tx>
            <c:strRef>
              <c:f>'1'!$A$17</c:f>
              <c:strCache>
                <c:ptCount val="1"/>
                <c:pt idx="0">
                  <c:v>Laryngologiczny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'1'!$B$14:$E$14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'1'!$B$17:$E$17</c:f>
              <c:numCache>
                <c:formatCode>General</c:formatCode>
                <c:ptCount val="4"/>
                <c:pt idx="0">
                  <c:v>23</c:v>
                </c:pt>
                <c:pt idx="1">
                  <c:v>19</c:v>
                </c:pt>
                <c:pt idx="2">
                  <c:v>56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90-4938-8471-D706316E1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4252752"/>
        <c:axId val="446697648"/>
      </c:barChart>
      <c:catAx>
        <c:axId val="45425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6697648"/>
        <c:crosses val="autoZero"/>
        <c:auto val="1"/>
        <c:lblAlgn val="ctr"/>
        <c:lblOffset val="100"/>
        <c:noMultiLvlLbl val="0"/>
      </c:catAx>
      <c:valAx>
        <c:axId val="44669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54252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l-PL"/>
              <a:t>Obłożenie na poszczególnych</a:t>
            </a:r>
            <a:r>
              <a:rPr lang="pl-PL" baseline="0"/>
              <a:t> oddziałach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E42-4979-ADAA-B35BB527408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E42-4979-ADAA-B35BB527408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E42-4979-ADAA-B35BB527408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E42-4979-ADAA-B35BB52740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'1'!$A$15:$A$18</c:f>
              <c:strCache>
                <c:ptCount val="4"/>
                <c:pt idx="0">
                  <c:v>Chirurgiczny</c:v>
                </c:pt>
                <c:pt idx="1">
                  <c:v>Wewnętrzny</c:v>
                </c:pt>
                <c:pt idx="2">
                  <c:v>Laryngologiczny</c:v>
                </c:pt>
                <c:pt idx="3">
                  <c:v>Ginekologiczny</c:v>
                </c:pt>
              </c:strCache>
            </c:strRef>
          </c:cat>
          <c:val>
            <c:numRef>
              <c:f>'1'!$F$15:$F$18</c:f>
              <c:numCache>
                <c:formatCode>General</c:formatCode>
                <c:ptCount val="4"/>
                <c:pt idx="0">
                  <c:v>121</c:v>
                </c:pt>
                <c:pt idx="1">
                  <c:v>128</c:v>
                </c:pt>
                <c:pt idx="2">
                  <c:v>128</c:v>
                </c:pt>
                <c:pt idx="3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42-4979-ADAA-B35BB5274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4</xdr:row>
      <xdr:rowOff>142875</xdr:rowOff>
    </xdr:from>
    <xdr:to>
      <xdr:col>15</xdr:col>
      <xdr:colOff>504825</xdr:colOff>
      <xdr:row>21</xdr:row>
      <xdr:rowOff>123825</xdr:rowOff>
    </xdr:to>
    <xdr:pic>
      <xdr:nvPicPr>
        <xdr:cNvPr id="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29100" y="933450"/>
          <a:ext cx="5419725" cy="3228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10</xdr:row>
      <xdr:rowOff>152400</xdr:rowOff>
    </xdr:from>
    <xdr:to>
      <xdr:col>4</xdr:col>
      <xdr:colOff>485775</xdr:colOff>
      <xdr:row>15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25" y="1828800"/>
          <a:ext cx="3562350" cy="942975"/>
        </a:xfrm>
        <a:prstGeom prst="rect">
          <a:avLst/>
        </a:prstGeom>
        <a:solidFill>
          <a:srgbClr val="FFFF99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l-PL" sz="1400" b="0" i="0" strike="noStrike">
              <a:solidFill>
                <a:srgbClr val="000080"/>
              </a:solidFill>
              <a:latin typeface="Arial"/>
              <a:cs typeface="Arial"/>
            </a:rPr>
            <a:t>Na podstawie danych z powyższej tabeli stwórz wykres (jak obok). Zwróć uwagę na detale na wykresie. Powodzenia!</a:t>
          </a:r>
        </a:p>
      </xdr:txBody>
    </xdr:sp>
    <xdr:clientData/>
  </xdr:twoCellAnchor>
  <xdr:twoCellAnchor>
    <xdr:from>
      <xdr:col>12</xdr:col>
      <xdr:colOff>28575</xdr:colOff>
      <xdr:row>1</xdr:row>
      <xdr:rowOff>66675</xdr:rowOff>
    </xdr:from>
    <xdr:to>
      <xdr:col>14</xdr:col>
      <xdr:colOff>485775</xdr:colOff>
      <xdr:row>3</xdr:row>
      <xdr:rowOff>123825</xdr:rowOff>
    </xdr:to>
    <xdr:sp macro="" textlink="">
      <xdr:nvSpPr>
        <xdr:cNvPr id="3" name="AutoShape 7"/>
        <xdr:cNvSpPr>
          <a:spLocks noChangeArrowheads="1"/>
        </xdr:cNvSpPr>
      </xdr:nvSpPr>
      <xdr:spPr bwMode="auto">
        <a:xfrm>
          <a:off x="7343775" y="266700"/>
          <a:ext cx="1676400" cy="457200"/>
        </a:xfrm>
        <a:prstGeom prst="wedgeRectCallout">
          <a:avLst>
            <a:gd name="adj1" fmla="val -36931"/>
            <a:gd name="adj2" fmla="val 1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 CE"/>
            </a:rPr>
            <a:t>Typ wykresu kołowy (słupkowy kołowego)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26</xdr:row>
      <xdr:rowOff>85725</xdr:rowOff>
    </xdr:from>
    <xdr:to>
      <xdr:col>4</xdr:col>
      <xdr:colOff>609600</xdr:colOff>
      <xdr:row>47</xdr:row>
      <xdr:rowOff>76200</xdr:rowOff>
    </xdr:to>
    <xdr:graphicFrame macro="">
      <xdr:nvGraphicFramePr>
        <xdr:cNvPr id="6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180975</xdr:colOff>
      <xdr:row>23</xdr:row>
      <xdr:rowOff>0</xdr:rowOff>
    </xdr:from>
    <xdr:to>
      <xdr:col>16</xdr:col>
      <xdr:colOff>352425</xdr:colOff>
      <xdr:row>24</xdr:row>
      <xdr:rowOff>66675</xdr:rowOff>
    </xdr:to>
    <xdr:sp macro="" textlink="">
      <xdr:nvSpPr>
        <xdr:cNvPr id="3" name="AutoShape 12"/>
        <xdr:cNvSpPr>
          <a:spLocks noChangeArrowheads="1"/>
        </xdr:cNvSpPr>
      </xdr:nvSpPr>
      <xdr:spPr bwMode="auto">
        <a:xfrm>
          <a:off x="10334625" y="4419600"/>
          <a:ext cx="1390650" cy="257175"/>
        </a:xfrm>
        <a:prstGeom prst="wedgeRectCallout">
          <a:avLst>
            <a:gd name="adj1" fmla="val -107535"/>
            <a:gd name="adj2" fmla="val 17546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 CE"/>
            </a:rPr>
            <a:t>Typ wykresu: radarowy</a:t>
          </a:r>
        </a:p>
      </xdr:txBody>
    </xdr:sp>
    <xdr:clientData/>
  </xdr:twoCellAnchor>
  <xdr:twoCellAnchor>
    <xdr:from>
      <xdr:col>0</xdr:col>
      <xdr:colOff>295275</xdr:colOff>
      <xdr:row>22</xdr:row>
      <xdr:rowOff>171450</xdr:rowOff>
    </xdr:from>
    <xdr:to>
      <xdr:col>1</xdr:col>
      <xdr:colOff>771525</xdr:colOff>
      <xdr:row>24</xdr:row>
      <xdr:rowOff>38100</xdr:rowOff>
    </xdr:to>
    <xdr:sp macro="" textlink="">
      <xdr:nvSpPr>
        <xdr:cNvPr id="4" name="AutoShape 13"/>
        <xdr:cNvSpPr>
          <a:spLocks noChangeArrowheads="1"/>
        </xdr:cNvSpPr>
      </xdr:nvSpPr>
      <xdr:spPr bwMode="auto">
        <a:xfrm>
          <a:off x="295275" y="4400550"/>
          <a:ext cx="1314450" cy="247650"/>
        </a:xfrm>
        <a:prstGeom prst="wedgeRectCallout">
          <a:avLst>
            <a:gd name="adj1" fmla="val 41552"/>
            <a:gd name="adj2" fmla="val 39647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 CE"/>
            </a:rPr>
            <a:t>Typ wykresu: słupkowy</a:t>
          </a:r>
        </a:p>
      </xdr:txBody>
    </xdr:sp>
    <xdr:clientData/>
  </xdr:twoCellAnchor>
  <xdr:twoCellAnchor>
    <xdr:from>
      <xdr:col>3</xdr:col>
      <xdr:colOff>495300</xdr:colOff>
      <xdr:row>0</xdr:row>
      <xdr:rowOff>114300</xdr:rowOff>
    </xdr:from>
    <xdr:to>
      <xdr:col>14</xdr:col>
      <xdr:colOff>47625</xdr:colOff>
      <xdr:row>23</xdr:row>
      <xdr:rowOff>95250</xdr:rowOff>
    </xdr:to>
    <xdr:graphicFrame macro="">
      <xdr:nvGraphicFramePr>
        <xdr:cNvPr id="7" name="Wykres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381000</xdr:colOff>
      <xdr:row>26</xdr:row>
      <xdr:rowOff>23812</xdr:rowOff>
    </xdr:from>
    <xdr:to>
      <xdr:col>13</xdr:col>
      <xdr:colOff>76200</xdr:colOff>
      <xdr:row>40</xdr:row>
      <xdr:rowOff>100012</xdr:rowOff>
    </xdr:to>
    <xdr:graphicFrame macro="">
      <xdr:nvGraphicFramePr>
        <xdr:cNvPr id="10" name="Wykres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2</xdr:row>
      <xdr:rowOff>9525</xdr:rowOff>
    </xdr:from>
    <xdr:to>
      <xdr:col>8</xdr:col>
      <xdr:colOff>123825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23950" y="371475"/>
          <a:ext cx="3562350" cy="942975"/>
        </a:xfrm>
        <a:prstGeom prst="rect">
          <a:avLst/>
        </a:prstGeom>
        <a:solidFill>
          <a:srgbClr val="FFFF99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l-PL" sz="1400" b="0" i="0" strike="noStrike">
              <a:solidFill>
                <a:srgbClr val="000080"/>
              </a:solidFill>
              <a:latin typeface="Arial"/>
              <a:cs typeface="Arial"/>
            </a:rPr>
            <a:t>Na podstawie danych z tabeli stwórz wykres (jak poniżej). Możesz wykorzystać dowolny rysunek . Powodzenia!</a:t>
          </a:r>
        </a:p>
      </xdr:txBody>
    </xdr:sp>
    <xdr:clientData/>
  </xdr:twoCellAnchor>
  <xdr:twoCellAnchor>
    <xdr:from>
      <xdr:col>0</xdr:col>
      <xdr:colOff>228600</xdr:colOff>
      <xdr:row>9</xdr:row>
      <xdr:rowOff>95250</xdr:rowOff>
    </xdr:from>
    <xdr:to>
      <xdr:col>8</xdr:col>
      <xdr:colOff>219075</xdr:colOff>
      <xdr:row>26</xdr:row>
      <xdr:rowOff>85725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8</xdr:col>
      <xdr:colOff>314325</xdr:colOff>
      <xdr:row>15</xdr:row>
      <xdr:rowOff>76200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85725</xdr:colOff>
      <xdr:row>0</xdr:row>
      <xdr:rowOff>180975</xdr:rowOff>
    </xdr:from>
    <xdr:to>
      <xdr:col>16</xdr:col>
      <xdr:colOff>390525</xdr:colOff>
      <xdr:row>15</xdr:row>
      <xdr:rowOff>66675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8</xdr:col>
      <xdr:colOff>304800</xdr:colOff>
      <xdr:row>31</xdr:row>
      <xdr:rowOff>76200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76200</xdr:colOff>
      <xdr:row>16</xdr:row>
      <xdr:rowOff>180975</xdr:rowOff>
    </xdr:from>
    <xdr:to>
      <xdr:col>16</xdr:col>
      <xdr:colOff>542925</xdr:colOff>
      <xdr:row>33</xdr:row>
      <xdr:rowOff>4763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33</xdr:row>
      <xdr:rowOff>19049</xdr:rowOff>
    </xdr:from>
    <xdr:to>
      <xdr:col>9</xdr:col>
      <xdr:colOff>314325</xdr:colOff>
      <xdr:row>49</xdr:row>
      <xdr:rowOff>66674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ek2rok\InformatykaExcel\materia&#322;y%20do%20&#263;wicze&#324;\wykresy%20-%20&#263;wiczenia%20nr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resy podstawowe"/>
      <sheetName val="zadanie a"/>
      <sheetName val="zadanie b"/>
      <sheetName val="zadanie c"/>
      <sheetName val="apteka"/>
    </sheetNames>
    <sheetDataSet>
      <sheetData sheetId="0"/>
      <sheetData sheetId="1"/>
      <sheetData sheetId="2">
        <row r="3">
          <cell r="B3" t="str">
            <v>Średnie opady</v>
          </cell>
          <cell r="C3" t="str">
            <v>Średnia temperatura</v>
          </cell>
        </row>
        <row r="4">
          <cell r="B4" t="str">
            <v>w milimetrach</v>
          </cell>
          <cell r="C4" t="str">
            <v>w stopniach</v>
          </cell>
        </row>
        <row r="5">
          <cell r="A5" t="str">
            <v>styczeń</v>
          </cell>
          <cell r="B5">
            <v>33</v>
          </cell>
          <cell r="C5">
            <v>3</v>
          </cell>
        </row>
        <row r="6">
          <cell r="A6" t="str">
            <v>luty</v>
          </cell>
          <cell r="B6">
            <v>28</v>
          </cell>
          <cell r="C6">
            <v>5</v>
          </cell>
        </row>
        <row r="7">
          <cell r="A7" t="str">
            <v>marzec</v>
          </cell>
          <cell r="B7">
            <v>32</v>
          </cell>
          <cell r="C7">
            <v>12</v>
          </cell>
        </row>
        <row r="8">
          <cell r="A8" t="str">
            <v>kwiecień</v>
          </cell>
          <cell r="B8">
            <v>39</v>
          </cell>
          <cell r="C8">
            <v>15</v>
          </cell>
        </row>
        <row r="9">
          <cell r="A9" t="str">
            <v>maj</v>
          </cell>
          <cell r="B9">
            <v>53</v>
          </cell>
          <cell r="C9">
            <v>18</v>
          </cell>
        </row>
        <row r="10">
          <cell r="A10" t="str">
            <v>czerwiec</v>
          </cell>
          <cell r="B10">
            <v>51</v>
          </cell>
          <cell r="C10">
            <v>23</v>
          </cell>
        </row>
        <row r="11">
          <cell r="A11" t="str">
            <v>lipiec</v>
          </cell>
          <cell r="B11">
            <v>60</v>
          </cell>
          <cell r="C11">
            <v>21</v>
          </cell>
        </row>
        <row r="12">
          <cell r="A12" t="str">
            <v>sierpień</v>
          </cell>
          <cell r="B12">
            <v>55</v>
          </cell>
          <cell r="C12">
            <v>22</v>
          </cell>
        </row>
        <row r="13">
          <cell r="A13" t="str">
            <v>wrzesień</v>
          </cell>
          <cell r="B13">
            <v>47</v>
          </cell>
          <cell r="C13">
            <v>19</v>
          </cell>
        </row>
        <row r="14">
          <cell r="A14" t="str">
            <v>październik</v>
          </cell>
          <cell r="B14">
            <v>35</v>
          </cell>
          <cell r="C14">
            <v>10</v>
          </cell>
        </row>
        <row r="15">
          <cell r="A15" t="str">
            <v>listopad</v>
          </cell>
          <cell r="B15">
            <v>32</v>
          </cell>
          <cell r="C15">
            <v>11</v>
          </cell>
        </row>
        <row r="16">
          <cell r="A16" t="str">
            <v>grudzień</v>
          </cell>
          <cell r="B16">
            <v>37</v>
          </cell>
          <cell r="C16">
            <v>2</v>
          </cell>
        </row>
      </sheetData>
      <sheetData sheetId="3">
        <row r="4">
          <cell r="A4" t="str">
            <v>Pn</v>
          </cell>
          <cell r="B4">
            <v>6</v>
          </cell>
        </row>
        <row r="5">
          <cell r="A5" t="str">
            <v>Wt</v>
          </cell>
          <cell r="B5">
            <v>7</v>
          </cell>
        </row>
        <row r="6">
          <cell r="A6" t="str">
            <v>Śr</v>
          </cell>
          <cell r="B6">
            <v>4</v>
          </cell>
        </row>
        <row r="7">
          <cell r="A7" t="str">
            <v>Czw</v>
          </cell>
          <cell r="B7">
            <v>5</v>
          </cell>
        </row>
        <row r="8">
          <cell r="A8" t="str">
            <v>Pt</v>
          </cell>
          <cell r="B8">
            <v>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opLeftCell="A4" workbookViewId="0">
      <selection activeCell="F19" sqref="F19"/>
    </sheetView>
  </sheetViews>
  <sheetFormatPr defaultRowHeight="15" x14ac:dyDescent="0.25"/>
  <cols>
    <col min="1" max="1" width="16.5703125" bestFit="1" customWidth="1"/>
    <col min="2" max="2" width="26.140625" customWidth="1"/>
    <col min="3" max="3" width="13.85546875" customWidth="1"/>
  </cols>
  <sheetData>
    <row r="2" spans="1:6" x14ac:dyDescent="0.25">
      <c r="A2" s="1" t="s">
        <v>0</v>
      </c>
    </row>
    <row r="3" spans="1:6" x14ac:dyDescent="0.25">
      <c r="A3" s="54" t="s">
        <v>1</v>
      </c>
      <c r="B3" s="54" t="s">
        <v>2</v>
      </c>
      <c r="C3" s="54" t="s">
        <v>3</v>
      </c>
    </row>
    <row r="4" spans="1:6" x14ac:dyDescent="0.25">
      <c r="A4" s="55"/>
      <c r="B4" s="55"/>
      <c r="C4" s="55"/>
      <c r="F4" s="1" t="s">
        <v>22</v>
      </c>
    </row>
    <row r="5" spans="1:6" x14ac:dyDescent="0.25">
      <c r="A5" s="2" t="s">
        <v>4</v>
      </c>
      <c r="B5" s="3">
        <v>280</v>
      </c>
      <c r="C5" s="3">
        <v>410</v>
      </c>
      <c r="F5" s="1" t="s">
        <v>119</v>
      </c>
    </row>
    <row r="6" spans="1:6" x14ac:dyDescent="0.25">
      <c r="A6" s="4" t="s">
        <v>5</v>
      </c>
      <c r="B6" s="5">
        <v>150</v>
      </c>
      <c r="C6" s="5">
        <v>450</v>
      </c>
    </row>
    <row r="7" spans="1:6" x14ac:dyDescent="0.25">
      <c r="A7" s="2" t="s">
        <v>6</v>
      </c>
      <c r="B7" s="3">
        <v>220</v>
      </c>
      <c r="C7" s="3">
        <v>430</v>
      </c>
    </row>
    <row r="8" spans="1:6" x14ac:dyDescent="0.25">
      <c r="A8" s="4" t="s">
        <v>7</v>
      </c>
      <c r="B8" s="5">
        <v>275</v>
      </c>
      <c r="C8" s="5">
        <v>425</v>
      </c>
    </row>
    <row r="9" spans="1:6" x14ac:dyDescent="0.25">
      <c r="A9" s="2" t="s">
        <v>8</v>
      </c>
      <c r="B9" s="3">
        <v>155</v>
      </c>
      <c r="C9" s="3">
        <v>410</v>
      </c>
    </row>
    <row r="10" spans="1:6" x14ac:dyDescent="0.25">
      <c r="A10" s="4" t="s">
        <v>9</v>
      </c>
      <c r="B10" s="5">
        <v>255</v>
      </c>
      <c r="C10" s="5">
        <v>400</v>
      </c>
    </row>
    <row r="12" spans="1:6" ht="15.75" thickBot="1" x14ac:dyDescent="0.3"/>
    <row r="13" spans="1:6" ht="15.75" thickBot="1" x14ac:dyDescent="0.3">
      <c r="A13" s="56" t="s">
        <v>10</v>
      </c>
      <c r="B13" s="57"/>
      <c r="C13" s="57"/>
      <c r="D13" s="57"/>
      <c r="E13" s="58"/>
      <c r="F13" s="6" t="s">
        <v>11</v>
      </c>
    </row>
    <row r="14" spans="1:6" ht="15.75" thickBot="1" x14ac:dyDescent="0.3">
      <c r="A14" s="7" t="s">
        <v>12</v>
      </c>
      <c r="B14" s="8" t="s">
        <v>13</v>
      </c>
      <c r="C14" s="8" t="s">
        <v>14</v>
      </c>
      <c r="D14" s="8" t="s">
        <v>15</v>
      </c>
      <c r="E14" s="8" t="s">
        <v>16</v>
      </c>
      <c r="F14" s="9"/>
    </row>
    <row r="15" spans="1:6" ht="15.75" thickBot="1" x14ac:dyDescent="0.3">
      <c r="A15" s="10" t="s">
        <v>17</v>
      </c>
      <c r="B15" s="11">
        <v>35</v>
      </c>
      <c r="C15" s="11">
        <v>44</v>
      </c>
      <c r="D15" s="11">
        <v>19</v>
      </c>
      <c r="E15" s="11">
        <v>23</v>
      </c>
      <c r="F15" s="9">
        <f>SUM(B15:E15)</f>
        <v>121</v>
      </c>
    </row>
    <row r="16" spans="1:6" ht="15.75" thickBot="1" x14ac:dyDescent="0.3">
      <c r="A16" s="10" t="s">
        <v>18</v>
      </c>
      <c r="B16" s="11">
        <v>56</v>
      </c>
      <c r="C16" s="11">
        <v>21</v>
      </c>
      <c r="D16" s="11">
        <v>18</v>
      </c>
      <c r="E16" s="11">
        <v>33</v>
      </c>
      <c r="F16" s="9">
        <f t="shared" ref="F16:F19" si="0">SUM(B16:E16)</f>
        <v>128</v>
      </c>
    </row>
    <row r="17" spans="1:6" ht="15.75" thickBot="1" x14ac:dyDescent="0.3">
      <c r="A17" s="10" t="s">
        <v>19</v>
      </c>
      <c r="B17" s="11">
        <v>23</v>
      </c>
      <c r="C17" s="11">
        <v>19</v>
      </c>
      <c r="D17" s="11">
        <v>56</v>
      </c>
      <c r="E17" s="11">
        <v>30</v>
      </c>
      <c r="F17" s="9">
        <f t="shared" si="0"/>
        <v>128</v>
      </c>
    </row>
    <row r="18" spans="1:6" ht="15.75" thickBot="1" x14ac:dyDescent="0.3">
      <c r="A18" s="10" t="s">
        <v>20</v>
      </c>
      <c r="B18" s="11">
        <v>28</v>
      </c>
      <c r="C18" s="11">
        <v>55</v>
      </c>
      <c r="D18" s="11">
        <v>43</v>
      </c>
      <c r="E18" s="11">
        <v>21</v>
      </c>
      <c r="F18" s="9">
        <f t="shared" si="0"/>
        <v>147</v>
      </c>
    </row>
    <row r="19" spans="1:6" ht="15.75" thickBot="1" x14ac:dyDescent="0.3">
      <c r="A19" s="7" t="s">
        <v>11</v>
      </c>
      <c r="B19" s="9">
        <f>SUM(B15:B18)</f>
        <v>142</v>
      </c>
      <c r="C19" s="9">
        <f t="shared" ref="C19:E19" si="1">SUM(C15:C18)</f>
        <v>139</v>
      </c>
      <c r="D19" s="9">
        <f t="shared" si="1"/>
        <v>136</v>
      </c>
      <c r="E19" s="9">
        <f t="shared" si="1"/>
        <v>107</v>
      </c>
      <c r="F19" s="9">
        <f t="shared" si="0"/>
        <v>524</v>
      </c>
    </row>
    <row r="22" spans="1:6" x14ac:dyDescent="0.25">
      <c r="B22" s="1" t="s">
        <v>120</v>
      </c>
    </row>
    <row r="23" spans="1:6" x14ac:dyDescent="0.25">
      <c r="B23" s="1" t="s">
        <v>21</v>
      </c>
    </row>
    <row r="24" spans="1:6" x14ac:dyDescent="0.25">
      <c r="B24" s="1" t="s">
        <v>121</v>
      </c>
    </row>
  </sheetData>
  <mergeCells count="4">
    <mergeCell ref="A3:A4"/>
    <mergeCell ref="B3:B4"/>
    <mergeCell ref="C3:C4"/>
    <mergeCell ref="A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4" sqref="A4:B10"/>
    </sheetView>
  </sheetViews>
  <sheetFormatPr defaultRowHeight="15" x14ac:dyDescent="0.25"/>
  <cols>
    <col min="1" max="1" width="16.42578125" customWidth="1"/>
    <col min="2" max="2" width="11.5703125" customWidth="1"/>
  </cols>
  <sheetData>
    <row r="1" spans="1:3" ht="15.75" x14ac:dyDescent="0.25">
      <c r="A1" s="12" t="s">
        <v>23</v>
      </c>
      <c r="C1" s="13"/>
    </row>
    <row r="2" spans="1:3" ht="15.75" thickBot="1" x14ac:dyDescent="0.3"/>
    <row r="3" spans="1:3" ht="15.75" thickBot="1" x14ac:dyDescent="0.3">
      <c r="A3" s="14" t="s">
        <v>32</v>
      </c>
      <c r="B3" s="15" t="s">
        <v>24</v>
      </c>
    </row>
    <row r="4" spans="1:3" x14ac:dyDescent="0.25">
      <c r="A4" s="16" t="s">
        <v>25</v>
      </c>
      <c r="B4" s="17">
        <v>12786</v>
      </c>
    </row>
    <row r="5" spans="1:3" x14ac:dyDescent="0.25">
      <c r="A5" s="18" t="s">
        <v>26</v>
      </c>
      <c r="B5" s="19">
        <v>4700</v>
      </c>
    </row>
    <row r="6" spans="1:3" x14ac:dyDescent="0.25">
      <c r="A6" s="18" t="s">
        <v>27</v>
      </c>
      <c r="B6" s="19">
        <v>5437</v>
      </c>
    </row>
    <row r="7" spans="1:3" x14ac:dyDescent="0.25">
      <c r="A7" s="18" t="s">
        <v>28</v>
      </c>
      <c r="B7" s="19">
        <v>6788</v>
      </c>
    </row>
    <row r="8" spans="1:3" x14ac:dyDescent="0.25">
      <c r="A8" s="18" t="s">
        <v>29</v>
      </c>
      <c r="B8" s="19">
        <v>3788</v>
      </c>
    </row>
    <row r="9" spans="1:3" x14ac:dyDescent="0.25">
      <c r="A9" s="18" t="s">
        <v>30</v>
      </c>
      <c r="B9" s="19">
        <v>3453</v>
      </c>
    </row>
    <row r="10" spans="1:3" ht="15.75" thickBot="1" x14ac:dyDescent="0.3">
      <c r="A10" s="20" t="s">
        <v>31</v>
      </c>
      <c r="B10" s="21">
        <v>2780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22" workbookViewId="0">
      <selection activeCell="C5" activeCellId="1" sqref="A5:A16 C5:C16"/>
    </sheetView>
  </sheetViews>
  <sheetFormatPr defaultRowHeight="15" x14ac:dyDescent="0.25"/>
  <cols>
    <col min="1" max="1" width="12.5703125" customWidth="1"/>
    <col min="2" max="2" width="17.28515625" customWidth="1"/>
    <col min="3" max="3" width="21.85546875" customWidth="1"/>
  </cols>
  <sheetData>
    <row r="1" spans="1:4" ht="15.75" x14ac:dyDescent="0.25">
      <c r="A1" s="12" t="s">
        <v>33</v>
      </c>
      <c r="D1" s="13"/>
    </row>
    <row r="2" spans="1:4" ht="15.75" thickBot="1" x14ac:dyDescent="0.3"/>
    <row r="3" spans="1:4" x14ac:dyDescent="0.25">
      <c r="A3" s="59" t="s">
        <v>34</v>
      </c>
      <c r="B3" s="22" t="s">
        <v>35</v>
      </c>
      <c r="C3" s="23" t="s">
        <v>36</v>
      </c>
    </row>
    <row r="4" spans="1:4" ht="15.75" thickBot="1" x14ac:dyDescent="0.3">
      <c r="A4" s="60"/>
      <c r="B4" s="24" t="s">
        <v>37</v>
      </c>
      <c r="C4" s="25" t="s">
        <v>38</v>
      </c>
    </row>
    <row r="5" spans="1:4" x14ac:dyDescent="0.25">
      <c r="A5" s="26" t="s">
        <v>39</v>
      </c>
      <c r="B5" s="27">
        <v>33</v>
      </c>
      <c r="C5" s="28">
        <v>3</v>
      </c>
    </row>
    <row r="6" spans="1:4" x14ac:dyDescent="0.25">
      <c r="A6" s="26" t="s">
        <v>40</v>
      </c>
      <c r="B6" s="29">
        <v>28</v>
      </c>
      <c r="C6" s="30">
        <v>5</v>
      </c>
    </row>
    <row r="7" spans="1:4" x14ac:dyDescent="0.25">
      <c r="A7" s="26" t="s">
        <v>41</v>
      </c>
      <c r="B7" s="29">
        <v>32</v>
      </c>
      <c r="C7" s="30">
        <v>12</v>
      </c>
    </row>
    <row r="8" spans="1:4" x14ac:dyDescent="0.25">
      <c r="A8" s="26" t="s">
        <v>42</v>
      </c>
      <c r="B8" s="29">
        <v>39</v>
      </c>
      <c r="C8" s="30">
        <v>15</v>
      </c>
    </row>
    <row r="9" spans="1:4" x14ac:dyDescent="0.25">
      <c r="A9" s="26" t="s">
        <v>43</v>
      </c>
      <c r="B9" s="29">
        <v>53</v>
      </c>
      <c r="C9" s="30">
        <v>18</v>
      </c>
    </row>
    <row r="10" spans="1:4" x14ac:dyDescent="0.25">
      <c r="A10" s="26" t="s">
        <v>44</v>
      </c>
      <c r="B10" s="29">
        <v>51</v>
      </c>
      <c r="C10" s="30">
        <v>23</v>
      </c>
    </row>
    <row r="11" spans="1:4" x14ac:dyDescent="0.25">
      <c r="A11" s="26" t="s">
        <v>45</v>
      </c>
      <c r="B11" s="29">
        <v>60</v>
      </c>
      <c r="C11" s="30">
        <v>21</v>
      </c>
    </row>
    <row r="12" spans="1:4" x14ac:dyDescent="0.25">
      <c r="A12" s="26" t="s">
        <v>46</v>
      </c>
      <c r="B12" s="29">
        <v>55</v>
      </c>
      <c r="C12" s="30">
        <v>22</v>
      </c>
    </row>
    <row r="13" spans="1:4" x14ac:dyDescent="0.25">
      <c r="A13" s="26" t="s">
        <v>47</v>
      </c>
      <c r="B13" s="29">
        <v>47</v>
      </c>
      <c r="C13" s="30">
        <v>19</v>
      </c>
    </row>
    <row r="14" spans="1:4" x14ac:dyDescent="0.25">
      <c r="A14" s="26" t="s">
        <v>48</v>
      </c>
      <c r="B14" s="29">
        <v>35</v>
      </c>
      <c r="C14" s="30">
        <v>10</v>
      </c>
    </row>
    <row r="15" spans="1:4" x14ac:dyDescent="0.25">
      <c r="A15" s="26" t="s">
        <v>49</v>
      </c>
      <c r="B15" s="29">
        <v>32</v>
      </c>
      <c r="C15" s="30">
        <v>11</v>
      </c>
    </row>
    <row r="16" spans="1:4" ht="15.75" thickBot="1" x14ac:dyDescent="0.3">
      <c r="A16" s="26" t="s">
        <v>50</v>
      </c>
      <c r="B16" s="31">
        <v>37</v>
      </c>
      <c r="C16" s="32">
        <v>2</v>
      </c>
    </row>
  </sheetData>
  <mergeCells count="1">
    <mergeCell ref="A3:A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opLeftCell="A4" workbookViewId="0">
      <selection activeCell="A4" sqref="A4:B8"/>
    </sheetView>
  </sheetViews>
  <sheetFormatPr defaultRowHeight="15" x14ac:dyDescent="0.25"/>
  <sheetData>
    <row r="1" spans="1:3" ht="15.75" x14ac:dyDescent="0.25">
      <c r="A1" s="12" t="s">
        <v>51</v>
      </c>
      <c r="C1" s="13"/>
    </row>
    <row r="2" spans="1:3" ht="15.75" thickBot="1" x14ac:dyDescent="0.3"/>
    <row r="3" spans="1:3" ht="15.75" thickBot="1" x14ac:dyDescent="0.3">
      <c r="A3" s="14" t="s">
        <v>52</v>
      </c>
      <c r="B3" s="15" t="s">
        <v>53</v>
      </c>
    </row>
    <row r="4" spans="1:3" x14ac:dyDescent="0.25">
      <c r="A4" s="33" t="s">
        <v>54</v>
      </c>
      <c r="B4" s="34">
        <v>6</v>
      </c>
    </row>
    <row r="5" spans="1:3" x14ac:dyDescent="0.25">
      <c r="A5" s="16" t="s">
        <v>55</v>
      </c>
      <c r="B5" s="35">
        <v>7</v>
      </c>
    </row>
    <row r="6" spans="1:3" x14ac:dyDescent="0.25">
      <c r="A6" s="16" t="s">
        <v>56</v>
      </c>
      <c r="B6" s="35">
        <v>4</v>
      </c>
    </row>
    <row r="7" spans="1:3" x14ac:dyDescent="0.25">
      <c r="A7" s="16" t="s">
        <v>57</v>
      </c>
      <c r="B7" s="35">
        <v>5</v>
      </c>
    </row>
    <row r="8" spans="1:3" ht="15.75" thickBot="1" x14ac:dyDescent="0.3">
      <c r="A8" s="36" t="s">
        <v>58</v>
      </c>
      <c r="B8" s="37">
        <v>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workbookViewId="0">
      <selection activeCell="G15" sqref="G15"/>
    </sheetView>
  </sheetViews>
  <sheetFormatPr defaultRowHeight="15" x14ac:dyDescent="0.25"/>
  <cols>
    <col min="1" max="1" width="15.5703125" customWidth="1"/>
    <col min="2" max="2" width="11.28515625" customWidth="1"/>
    <col min="3" max="3" width="11.85546875" customWidth="1"/>
    <col min="7" max="7" width="15.85546875" customWidth="1"/>
    <col min="8" max="8" width="18" customWidth="1"/>
    <col min="9" max="9" width="21.28515625" customWidth="1"/>
  </cols>
  <sheetData>
    <row r="1" spans="1:11" ht="15.75" thickBot="1" x14ac:dyDescent="0.3"/>
    <row r="2" spans="1:11" ht="67.5" customHeight="1" thickBot="1" x14ac:dyDescent="0.3">
      <c r="A2" s="38" t="s">
        <v>59</v>
      </c>
      <c r="B2" s="39" t="s">
        <v>60</v>
      </c>
      <c r="C2" s="39" t="s">
        <v>61</v>
      </c>
      <c r="D2" s="40" t="s">
        <v>62</v>
      </c>
      <c r="E2" s="40" t="s">
        <v>63</v>
      </c>
    </row>
    <row r="3" spans="1:11" ht="44.25" customHeight="1" thickBot="1" x14ac:dyDescent="0.3">
      <c r="A3" s="41" t="s">
        <v>64</v>
      </c>
      <c r="B3" s="42">
        <v>4.5</v>
      </c>
      <c r="C3" s="43" t="s">
        <v>65</v>
      </c>
      <c r="D3" s="44">
        <v>55</v>
      </c>
      <c r="E3" s="44"/>
      <c r="G3" s="45" t="s">
        <v>61</v>
      </c>
      <c r="H3" s="46" t="s">
        <v>66</v>
      </c>
      <c r="I3" s="45" t="s">
        <v>67</v>
      </c>
      <c r="J3" s="47"/>
      <c r="K3" s="48"/>
    </row>
    <row r="4" spans="1:11" ht="15.75" thickBot="1" x14ac:dyDescent="0.3">
      <c r="A4" s="41" t="s">
        <v>68</v>
      </c>
      <c r="B4" s="42">
        <v>5.67</v>
      </c>
      <c r="C4" s="43" t="s">
        <v>65</v>
      </c>
      <c r="D4" s="44">
        <v>45</v>
      </c>
      <c r="E4" s="44"/>
      <c r="G4" s="9" t="s">
        <v>69</v>
      </c>
      <c r="H4" s="49"/>
      <c r="I4" s="9"/>
      <c r="J4" s="50"/>
      <c r="K4" s="50"/>
    </row>
    <row r="5" spans="1:11" ht="15.75" thickBot="1" x14ac:dyDescent="0.3">
      <c r="A5" s="41" t="s">
        <v>70</v>
      </c>
      <c r="B5" s="42">
        <v>8.11</v>
      </c>
      <c r="C5" s="43" t="s">
        <v>65</v>
      </c>
      <c r="D5" s="44">
        <v>77</v>
      </c>
      <c r="E5" s="44"/>
      <c r="G5" s="9" t="s">
        <v>71</v>
      </c>
      <c r="H5" s="49"/>
      <c r="I5" s="9"/>
      <c r="J5" s="47"/>
      <c r="K5" s="48"/>
    </row>
    <row r="6" spans="1:11" ht="15.75" thickBot="1" x14ac:dyDescent="0.3">
      <c r="A6" s="41" t="s">
        <v>72</v>
      </c>
      <c r="B6" s="42">
        <v>115</v>
      </c>
      <c r="C6" s="43" t="s">
        <v>65</v>
      </c>
      <c r="D6" s="44">
        <v>40</v>
      </c>
      <c r="E6" s="44"/>
      <c r="G6" s="9" t="s">
        <v>73</v>
      </c>
      <c r="H6" s="49"/>
      <c r="I6" s="9"/>
      <c r="J6" s="51"/>
      <c r="K6" s="52"/>
    </row>
    <row r="7" spans="1:11" ht="15.75" thickBot="1" x14ac:dyDescent="0.3">
      <c r="A7" s="41" t="s">
        <v>74</v>
      </c>
      <c r="B7" s="42">
        <v>3.25</v>
      </c>
      <c r="C7" s="43" t="s">
        <v>75</v>
      </c>
      <c r="D7" s="44">
        <v>180</v>
      </c>
      <c r="E7" s="44"/>
      <c r="H7" s="50"/>
      <c r="I7" s="50"/>
      <c r="J7" s="51"/>
      <c r="K7" s="52"/>
    </row>
    <row r="8" spans="1:11" ht="15.75" thickBot="1" x14ac:dyDescent="0.3">
      <c r="A8" s="41" t="s">
        <v>76</v>
      </c>
      <c r="B8" s="42">
        <v>5.75</v>
      </c>
      <c r="C8" s="43" t="s">
        <v>75</v>
      </c>
      <c r="D8" s="44">
        <v>150</v>
      </c>
      <c r="E8" s="44"/>
      <c r="H8" s="50"/>
      <c r="I8" s="50"/>
      <c r="J8" s="51"/>
      <c r="K8" s="52"/>
    </row>
    <row r="9" spans="1:11" ht="15.75" thickBot="1" x14ac:dyDescent="0.3">
      <c r="A9" s="41" t="s">
        <v>77</v>
      </c>
      <c r="B9" s="42">
        <v>28.1</v>
      </c>
      <c r="C9" s="43" t="s">
        <v>65</v>
      </c>
      <c r="D9" s="44">
        <v>25</v>
      </c>
      <c r="E9" s="44"/>
      <c r="G9" t="s">
        <v>78</v>
      </c>
      <c r="H9" s="50"/>
      <c r="I9" s="53">
        <v>12000</v>
      </c>
      <c r="J9" s="51"/>
      <c r="K9" s="52"/>
    </row>
    <row r="10" spans="1:11" ht="15.75" thickBot="1" x14ac:dyDescent="0.3">
      <c r="A10" s="41" t="s">
        <v>79</v>
      </c>
      <c r="B10" s="42">
        <v>4.78</v>
      </c>
      <c r="C10" s="43" t="s">
        <v>65</v>
      </c>
      <c r="D10" s="44">
        <v>30</v>
      </c>
      <c r="E10" s="44"/>
      <c r="G10" t="s">
        <v>80</v>
      </c>
      <c r="H10" s="50"/>
      <c r="I10" s="53">
        <v>3000</v>
      </c>
      <c r="J10" s="51"/>
      <c r="K10" s="52"/>
    </row>
    <row r="11" spans="1:11" ht="15.75" thickBot="1" x14ac:dyDescent="0.3">
      <c r="A11" s="41" t="s">
        <v>81</v>
      </c>
      <c r="B11" s="42">
        <v>8.9</v>
      </c>
      <c r="C11" s="43" t="s">
        <v>75</v>
      </c>
      <c r="D11" s="44">
        <v>120</v>
      </c>
      <c r="E11" s="44"/>
      <c r="G11" t="s">
        <v>82</v>
      </c>
      <c r="H11" s="50"/>
      <c r="I11" s="53">
        <v>5500</v>
      </c>
      <c r="J11" s="51"/>
      <c r="K11" s="52"/>
    </row>
    <row r="12" spans="1:11" ht="15.75" thickBot="1" x14ac:dyDescent="0.3">
      <c r="A12" s="41" t="s">
        <v>83</v>
      </c>
      <c r="B12" s="42">
        <v>32.15</v>
      </c>
      <c r="C12" s="43" t="s">
        <v>75</v>
      </c>
      <c r="D12" s="44">
        <v>80</v>
      </c>
      <c r="E12" s="44"/>
      <c r="H12" s="50"/>
      <c r="I12" s="50"/>
      <c r="J12" s="51"/>
      <c r="K12" s="52"/>
    </row>
    <row r="13" spans="1:11" ht="15.75" thickBot="1" x14ac:dyDescent="0.3">
      <c r="A13" s="41" t="s">
        <v>84</v>
      </c>
      <c r="B13" s="42">
        <v>16.78</v>
      </c>
      <c r="C13" s="43" t="s">
        <v>85</v>
      </c>
      <c r="D13" s="44">
        <v>50</v>
      </c>
      <c r="E13" s="44"/>
      <c r="H13" s="50"/>
      <c r="I13" s="50"/>
      <c r="J13" s="51"/>
      <c r="K13" s="52"/>
    </row>
    <row r="14" spans="1:11" ht="15.75" thickBot="1" x14ac:dyDescent="0.3">
      <c r="A14" s="41" t="s">
        <v>86</v>
      </c>
      <c r="B14" s="42">
        <v>12.65</v>
      </c>
      <c r="C14" s="43" t="s">
        <v>85</v>
      </c>
      <c r="D14" s="44">
        <v>60</v>
      </c>
      <c r="E14" s="44"/>
      <c r="H14" s="48"/>
      <c r="I14" s="50"/>
      <c r="J14" s="50"/>
      <c r="K14" s="50"/>
    </row>
    <row r="15" spans="1:11" ht="15.75" thickBot="1" x14ac:dyDescent="0.3">
      <c r="A15" s="41" t="s">
        <v>87</v>
      </c>
      <c r="B15" s="42">
        <v>6.56</v>
      </c>
      <c r="C15" s="43" t="s">
        <v>75</v>
      </c>
      <c r="D15" s="44">
        <v>150</v>
      </c>
      <c r="E15" s="44"/>
      <c r="G15" s="1" t="s">
        <v>122</v>
      </c>
      <c r="H15" s="52"/>
      <c r="I15" s="50"/>
      <c r="J15" s="50"/>
      <c r="K15" s="50"/>
    </row>
    <row r="16" spans="1:11" ht="15.75" thickBot="1" x14ac:dyDescent="0.3">
      <c r="A16" s="41" t="s">
        <v>88</v>
      </c>
      <c r="B16" s="42">
        <v>3.95</v>
      </c>
      <c r="C16" s="43" t="s">
        <v>75</v>
      </c>
      <c r="D16" s="44">
        <v>160</v>
      </c>
      <c r="E16" s="44"/>
      <c r="G16" t="s">
        <v>89</v>
      </c>
      <c r="H16" s="52"/>
    </row>
    <row r="17" spans="1:8" ht="15.75" thickBot="1" x14ac:dyDescent="0.3">
      <c r="A17" s="41" t="s">
        <v>90</v>
      </c>
      <c r="B17" s="42">
        <v>21.35</v>
      </c>
      <c r="C17" s="43" t="s">
        <v>75</v>
      </c>
      <c r="D17" s="44">
        <v>60</v>
      </c>
      <c r="E17" s="44"/>
      <c r="H17" s="52"/>
    </row>
    <row r="18" spans="1:8" ht="15.75" thickBot="1" x14ac:dyDescent="0.3">
      <c r="A18" s="41" t="s">
        <v>91</v>
      </c>
      <c r="B18" s="42">
        <v>5.96</v>
      </c>
      <c r="C18" s="43" t="s">
        <v>85</v>
      </c>
      <c r="D18" s="44">
        <v>80</v>
      </c>
      <c r="E18" s="44"/>
      <c r="H18" s="52"/>
    </row>
    <row r="19" spans="1:8" ht="15.75" thickBot="1" x14ac:dyDescent="0.3">
      <c r="A19" s="41" t="s">
        <v>92</v>
      </c>
      <c r="B19" s="42">
        <v>7.5</v>
      </c>
      <c r="C19" s="43" t="s">
        <v>85</v>
      </c>
      <c r="D19" s="44">
        <v>50</v>
      </c>
      <c r="E19" s="44"/>
      <c r="H19" s="52"/>
    </row>
    <row r="20" spans="1:8" ht="15.75" thickBot="1" x14ac:dyDescent="0.3">
      <c r="A20" s="41" t="s">
        <v>93</v>
      </c>
      <c r="B20" s="42">
        <v>6.75</v>
      </c>
      <c r="C20" s="43" t="s">
        <v>65</v>
      </c>
      <c r="D20" s="44">
        <v>60</v>
      </c>
      <c r="E20" s="44"/>
      <c r="H20" s="52"/>
    </row>
    <row r="21" spans="1:8" ht="15.75" thickBot="1" x14ac:dyDescent="0.3">
      <c r="A21" s="41" t="s">
        <v>94</v>
      </c>
      <c r="B21" s="42">
        <v>7.15</v>
      </c>
      <c r="C21" s="43" t="s">
        <v>65</v>
      </c>
      <c r="D21" s="44">
        <v>77</v>
      </c>
      <c r="E21" s="44"/>
      <c r="H21" s="52"/>
    </row>
    <row r="22" spans="1:8" ht="15.75" thickBot="1" x14ac:dyDescent="0.3">
      <c r="A22" s="41" t="s">
        <v>95</v>
      </c>
      <c r="B22" s="42">
        <v>15.6</v>
      </c>
      <c r="C22" s="43" t="s">
        <v>65</v>
      </c>
      <c r="D22" s="44">
        <v>87</v>
      </c>
      <c r="E22" s="44"/>
      <c r="H22" s="52"/>
    </row>
    <row r="23" spans="1:8" ht="15.75" thickBot="1" x14ac:dyDescent="0.3">
      <c r="A23" s="41" t="s">
        <v>96</v>
      </c>
      <c r="B23" s="42">
        <v>11.5</v>
      </c>
      <c r="C23" s="43" t="s">
        <v>85</v>
      </c>
      <c r="D23" s="44">
        <v>90</v>
      </c>
      <c r="E23" s="44"/>
      <c r="H23" s="52"/>
    </row>
    <row r="24" spans="1:8" ht="15.75" thickBot="1" x14ac:dyDescent="0.3">
      <c r="A24" s="41" t="s">
        <v>97</v>
      </c>
      <c r="B24" s="42">
        <v>3.57</v>
      </c>
      <c r="C24" s="43" t="s">
        <v>65</v>
      </c>
      <c r="D24" s="44">
        <v>70</v>
      </c>
      <c r="E24" s="44"/>
      <c r="H24" s="52"/>
    </row>
    <row r="25" spans="1:8" ht="15.75" thickBot="1" x14ac:dyDescent="0.3">
      <c r="A25" s="41" t="s">
        <v>98</v>
      </c>
      <c r="B25" s="42">
        <v>5.5</v>
      </c>
      <c r="C25" s="43" t="s">
        <v>65</v>
      </c>
      <c r="D25" s="44">
        <v>65</v>
      </c>
      <c r="E25" s="44"/>
      <c r="H25" s="52"/>
    </row>
    <row r="26" spans="1:8" ht="15.75" thickBot="1" x14ac:dyDescent="0.3">
      <c r="A26" s="41" t="s">
        <v>99</v>
      </c>
      <c r="B26" s="42">
        <v>6.71</v>
      </c>
      <c r="C26" s="43" t="s">
        <v>65</v>
      </c>
      <c r="D26" s="44">
        <v>70</v>
      </c>
      <c r="E26" s="44"/>
      <c r="H26" s="52"/>
    </row>
    <row r="27" spans="1:8" ht="15.75" thickBot="1" x14ac:dyDescent="0.3">
      <c r="A27" s="41" t="s">
        <v>100</v>
      </c>
      <c r="B27" s="42">
        <v>1.8</v>
      </c>
      <c r="C27" s="43" t="s">
        <v>65</v>
      </c>
      <c r="D27" s="44">
        <v>120</v>
      </c>
      <c r="E27" s="44"/>
      <c r="H27" s="52"/>
    </row>
    <row r="28" spans="1:8" ht="15.75" thickBot="1" x14ac:dyDescent="0.3">
      <c r="A28" s="41" t="s">
        <v>101</v>
      </c>
      <c r="B28" s="42">
        <v>5.32</v>
      </c>
      <c r="C28" s="43" t="s">
        <v>65</v>
      </c>
      <c r="D28" s="44">
        <v>90</v>
      </c>
      <c r="E28" s="44"/>
      <c r="H28" s="52"/>
    </row>
    <row r="29" spans="1:8" ht="15.75" thickBot="1" x14ac:dyDescent="0.3">
      <c r="A29" s="41" t="s">
        <v>102</v>
      </c>
      <c r="B29" s="42">
        <v>12.34</v>
      </c>
      <c r="C29" s="43" t="s">
        <v>65</v>
      </c>
      <c r="D29" s="44">
        <v>90</v>
      </c>
      <c r="E29" s="44"/>
      <c r="H29" s="52"/>
    </row>
    <row r="30" spans="1:8" ht="15.75" thickBot="1" x14ac:dyDescent="0.3">
      <c r="A30" s="41" t="s">
        <v>103</v>
      </c>
      <c r="B30" s="42">
        <v>23.45</v>
      </c>
      <c r="C30" s="43" t="s">
        <v>85</v>
      </c>
      <c r="D30" s="44">
        <v>80</v>
      </c>
      <c r="E30" s="44"/>
      <c r="H30" s="52"/>
    </row>
    <row r="31" spans="1:8" ht="15.75" thickBot="1" x14ac:dyDescent="0.3">
      <c r="A31" s="41" t="s">
        <v>104</v>
      </c>
      <c r="B31" s="42">
        <v>19.760000000000002</v>
      </c>
      <c r="C31" s="43" t="s">
        <v>65</v>
      </c>
      <c r="D31" s="44">
        <v>30</v>
      </c>
      <c r="E31" s="44"/>
      <c r="H31" s="52"/>
    </row>
    <row r="32" spans="1:8" ht="15.75" thickBot="1" x14ac:dyDescent="0.3">
      <c r="A32" s="41" t="s">
        <v>105</v>
      </c>
      <c r="B32" s="42">
        <v>6.77</v>
      </c>
      <c r="C32" s="43" t="s">
        <v>65</v>
      </c>
      <c r="D32" s="44">
        <v>50</v>
      </c>
      <c r="E32" s="44"/>
      <c r="H32" s="52"/>
    </row>
    <row r="33" spans="1:8" ht="15.75" thickBot="1" x14ac:dyDescent="0.3">
      <c r="A33" s="41" t="s">
        <v>106</v>
      </c>
      <c r="B33" s="42">
        <v>13.39</v>
      </c>
      <c r="C33" s="43" t="s">
        <v>65</v>
      </c>
      <c r="D33" s="44">
        <v>49</v>
      </c>
      <c r="E33" s="44"/>
      <c r="H33" s="52"/>
    </row>
    <row r="34" spans="1:8" ht="15.75" thickBot="1" x14ac:dyDescent="0.3">
      <c r="A34" s="41" t="s">
        <v>107</v>
      </c>
      <c r="B34" s="42">
        <v>5.62</v>
      </c>
      <c r="C34" s="43" t="s">
        <v>65</v>
      </c>
      <c r="D34" s="44">
        <v>90</v>
      </c>
      <c r="E34" s="44"/>
      <c r="H34" s="52"/>
    </row>
    <row r="35" spans="1:8" ht="15.75" thickBot="1" x14ac:dyDescent="0.3">
      <c r="A35" s="41" t="s">
        <v>108</v>
      </c>
      <c r="B35" s="42">
        <v>19.670000000000002</v>
      </c>
      <c r="C35" s="43" t="s">
        <v>85</v>
      </c>
      <c r="D35" s="44">
        <v>89</v>
      </c>
      <c r="E35" s="44"/>
      <c r="H35" s="52"/>
    </row>
    <row r="36" spans="1:8" ht="15.75" thickBot="1" x14ac:dyDescent="0.3">
      <c r="A36" s="41" t="s">
        <v>109</v>
      </c>
      <c r="B36" s="42">
        <v>21.65</v>
      </c>
      <c r="C36" s="43" t="s">
        <v>85</v>
      </c>
      <c r="D36" s="44">
        <v>75</v>
      </c>
      <c r="E36" s="44"/>
      <c r="H36" s="52"/>
    </row>
    <row r="37" spans="1:8" ht="15.75" thickBot="1" x14ac:dyDescent="0.3">
      <c r="A37" s="41" t="s">
        <v>110</v>
      </c>
      <c r="B37" s="42">
        <v>4.32</v>
      </c>
      <c r="C37" s="43" t="s">
        <v>65</v>
      </c>
      <c r="D37" s="44">
        <v>65</v>
      </c>
      <c r="E37" s="44"/>
      <c r="H37" s="52"/>
    </row>
    <row r="38" spans="1:8" ht="15.75" thickBot="1" x14ac:dyDescent="0.3">
      <c r="A38" s="41" t="s">
        <v>111</v>
      </c>
      <c r="B38" s="42">
        <v>26.75</v>
      </c>
      <c r="C38" s="43" t="s">
        <v>85</v>
      </c>
      <c r="D38" s="44">
        <v>80</v>
      </c>
      <c r="E38" s="44"/>
      <c r="H38" s="52"/>
    </row>
    <row r="39" spans="1:8" ht="15.75" thickBot="1" x14ac:dyDescent="0.3">
      <c r="A39" s="41" t="s">
        <v>112</v>
      </c>
      <c r="B39" s="42">
        <v>12.5</v>
      </c>
      <c r="C39" s="43" t="s">
        <v>85</v>
      </c>
      <c r="D39" s="44">
        <v>44</v>
      </c>
      <c r="E39" s="44"/>
      <c r="H39" s="52"/>
    </row>
    <row r="40" spans="1:8" ht="15.75" thickBot="1" x14ac:dyDescent="0.3">
      <c r="A40" s="41" t="s">
        <v>113</v>
      </c>
      <c r="B40" s="42">
        <v>5.67</v>
      </c>
      <c r="C40" s="43" t="s">
        <v>75</v>
      </c>
      <c r="D40" s="44">
        <v>65</v>
      </c>
      <c r="E40" s="44"/>
      <c r="H40" s="52"/>
    </row>
    <row r="41" spans="1:8" ht="15.75" thickBot="1" x14ac:dyDescent="0.3">
      <c r="A41" s="41" t="s">
        <v>114</v>
      </c>
      <c r="B41" s="42">
        <v>12.34</v>
      </c>
      <c r="C41" s="43" t="s">
        <v>75</v>
      </c>
      <c r="D41" s="44">
        <v>65</v>
      </c>
      <c r="E41" s="44"/>
      <c r="H41" s="52"/>
    </row>
    <row r="42" spans="1:8" ht="15.75" thickBot="1" x14ac:dyDescent="0.3">
      <c r="A42" s="41" t="s">
        <v>115</v>
      </c>
      <c r="B42" s="42">
        <v>28.31</v>
      </c>
      <c r="C42" s="43" t="s">
        <v>85</v>
      </c>
      <c r="D42" s="44">
        <v>75</v>
      </c>
      <c r="E42" s="44"/>
      <c r="H42" s="52"/>
    </row>
    <row r="43" spans="1:8" ht="15.75" thickBot="1" x14ac:dyDescent="0.3">
      <c r="A43" s="41" t="s">
        <v>116</v>
      </c>
      <c r="B43" s="42">
        <v>11.45</v>
      </c>
      <c r="C43" s="43" t="s">
        <v>65</v>
      </c>
      <c r="D43" s="44">
        <v>90</v>
      </c>
      <c r="E43" s="44"/>
      <c r="H43" s="52"/>
    </row>
    <row r="44" spans="1:8" ht="15.75" thickBot="1" x14ac:dyDescent="0.3">
      <c r="A44" s="41" t="s">
        <v>117</v>
      </c>
      <c r="B44" s="42">
        <v>18</v>
      </c>
      <c r="C44" s="43" t="s">
        <v>65</v>
      </c>
      <c r="D44" s="44">
        <v>80</v>
      </c>
      <c r="E44" s="44"/>
      <c r="H44" s="52"/>
    </row>
    <row r="45" spans="1:8" ht="15.75" thickBot="1" x14ac:dyDescent="0.3">
      <c r="A45" s="41" t="s">
        <v>118</v>
      </c>
      <c r="B45" s="42">
        <v>24.56</v>
      </c>
      <c r="C45" s="43" t="s">
        <v>85</v>
      </c>
      <c r="D45" s="44">
        <v>75</v>
      </c>
      <c r="E45" s="44"/>
      <c r="H45" s="52"/>
    </row>
    <row r="46" spans="1:8" x14ac:dyDescent="0.25">
      <c r="H46" s="5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workbookViewId="0">
      <selection activeCell="F35" sqref="F3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1-rozw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</dc:creator>
  <cp:lastModifiedBy>Patrycja</cp:lastModifiedBy>
  <dcterms:created xsi:type="dcterms:W3CDTF">2016-11-22T11:49:53Z</dcterms:created>
  <dcterms:modified xsi:type="dcterms:W3CDTF">2016-11-26T09:37:41Z</dcterms:modified>
</cp:coreProperties>
</file>