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ycja\Desktop\studia podypomowe\Excel\"/>
    </mc:Choice>
  </mc:AlternateContent>
  <bookViews>
    <workbookView xWindow="300" yWindow="45" windowWidth="8700" windowHeight="4860"/>
  </bookViews>
  <sheets>
    <sheet name="Splash International" sheetId="1" r:id="rId1"/>
    <sheet name="Dane filtrowane" sheetId="2" r:id="rId2"/>
  </sheets>
  <definedNames>
    <definedName name="_xlnm._FilterDatabase" localSheetId="0" hidden="1">'Splash International'!$A$4:$K$99</definedName>
  </definedNames>
  <calcPr calcId="162913"/>
</workbook>
</file>

<file path=xl/calcChain.xml><?xml version="1.0" encoding="utf-8"?>
<calcChain xmlns="http://schemas.openxmlformats.org/spreadsheetml/2006/main">
  <c r="K5" i="1" l="1"/>
  <c r="J5" i="1" s="1"/>
  <c r="K6" i="1"/>
  <c r="J6" i="1" s="1"/>
  <c r="K7" i="1"/>
  <c r="J7" i="1" s="1"/>
  <c r="K8" i="1"/>
  <c r="J8" i="1" s="1"/>
  <c r="K9" i="1"/>
  <c r="J9" i="1" s="1"/>
  <c r="K10" i="1"/>
  <c r="J10" i="1" s="1"/>
  <c r="K11" i="1"/>
  <c r="J11" i="1" s="1"/>
  <c r="K12" i="1"/>
  <c r="J12" i="1" s="1"/>
  <c r="K13" i="1"/>
  <c r="J13" i="1" s="1"/>
  <c r="K14" i="1"/>
  <c r="J14" i="1" s="1"/>
  <c r="K15" i="1"/>
  <c r="J15" i="1" s="1"/>
  <c r="K16" i="1"/>
  <c r="J16" i="1" s="1"/>
  <c r="K17" i="1"/>
  <c r="J17" i="1" s="1"/>
  <c r="K18" i="1"/>
  <c r="J18" i="1" s="1"/>
  <c r="K19" i="1"/>
  <c r="J19" i="1" s="1"/>
  <c r="K20" i="1"/>
  <c r="J20" i="1" s="1"/>
  <c r="K21" i="1"/>
  <c r="J21" i="1" s="1"/>
  <c r="K22" i="1"/>
  <c r="J22" i="1" s="1"/>
  <c r="K23" i="1"/>
  <c r="J23" i="1" s="1"/>
  <c r="K24" i="1"/>
  <c r="J24" i="1" s="1"/>
  <c r="K25" i="1"/>
  <c r="J25" i="1" s="1"/>
  <c r="K26" i="1"/>
  <c r="J26" i="1" s="1"/>
  <c r="K27" i="1"/>
  <c r="J27" i="1" s="1"/>
  <c r="K28" i="1"/>
  <c r="J28" i="1" s="1"/>
  <c r="K29" i="1"/>
  <c r="J29" i="1" s="1"/>
  <c r="K30" i="1"/>
  <c r="J30" i="1" s="1"/>
  <c r="K31" i="1"/>
  <c r="J31" i="1" s="1"/>
  <c r="K32" i="1"/>
  <c r="J32" i="1" s="1"/>
  <c r="K33" i="1"/>
  <c r="J33" i="1" s="1"/>
  <c r="K34" i="1"/>
  <c r="J34" i="1" s="1"/>
  <c r="K35" i="1"/>
  <c r="J35" i="1" s="1"/>
  <c r="K36" i="1"/>
  <c r="J36" i="1" s="1"/>
  <c r="K37" i="1"/>
  <c r="J37" i="1" s="1"/>
  <c r="K38" i="1"/>
  <c r="J38" i="1" s="1"/>
  <c r="K39" i="1"/>
  <c r="J39" i="1" s="1"/>
  <c r="K40" i="1"/>
  <c r="J40" i="1" s="1"/>
  <c r="K41" i="1"/>
  <c r="J41" i="1" s="1"/>
  <c r="K42" i="1"/>
  <c r="J42" i="1" s="1"/>
  <c r="K43" i="1"/>
  <c r="J43" i="1" s="1"/>
  <c r="K44" i="1"/>
  <c r="J44" i="1" s="1"/>
  <c r="K45" i="1"/>
  <c r="J45" i="1" s="1"/>
  <c r="K46" i="1"/>
  <c r="J46" i="1" s="1"/>
  <c r="K47" i="1"/>
  <c r="J47" i="1" s="1"/>
  <c r="K48" i="1"/>
  <c r="J48" i="1" s="1"/>
  <c r="K49" i="1"/>
  <c r="J49" i="1" s="1"/>
  <c r="K50" i="1"/>
  <c r="J50" i="1" s="1"/>
  <c r="K51" i="1"/>
  <c r="J51" i="1" s="1"/>
  <c r="K52" i="1"/>
  <c r="J52" i="1" s="1"/>
  <c r="K53" i="1"/>
  <c r="J53" i="1" s="1"/>
  <c r="K54" i="1"/>
  <c r="J54" i="1" s="1"/>
  <c r="K55" i="1"/>
  <c r="J55" i="1" s="1"/>
  <c r="K56" i="1"/>
  <c r="J56" i="1" s="1"/>
  <c r="K57" i="1"/>
  <c r="J57" i="1" s="1"/>
  <c r="K58" i="1"/>
  <c r="J58" i="1" s="1"/>
  <c r="K59" i="1"/>
  <c r="J59" i="1" s="1"/>
  <c r="K60" i="1"/>
  <c r="J60" i="1" s="1"/>
  <c r="K61" i="1"/>
  <c r="J61" i="1" s="1"/>
  <c r="K62" i="1"/>
  <c r="J62" i="1" s="1"/>
  <c r="K63" i="1"/>
  <c r="J63" i="1" s="1"/>
  <c r="K64" i="1"/>
  <c r="J64" i="1" s="1"/>
  <c r="K65" i="1"/>
  <c r="J65" i="1" s="1"/>
  <c r="K66" i="1"/>
  <c r="J66" i="1" s="1"/>
  <c r="K67" i="1"/>
  <c r="J67" i="1" s="1"/>
  <c r="K68" i="1"/>
  <c r="J68" i="1" s="1"/>
  <c r="K69" i="1"/>
  <c r="J69" i="1" s="1"/>
  <c r="K70" i="1"/>
  <c r="J70" i="1" s="1"/>
  <c r="K71" i="1"/>
  <c r="J71" i="1" s="1"/>
  <c r="K72" i="1"/>
  <c r="J72" i="1" s="1"/>
  <c r="K73" i="1"/>
  <c r="J73" i="1" s="1"/>
  <c r="K74" i="1"/>
  <c r="J74" i="1" s="1"/>
  <c r="K75" i="1"/>
  <c r="J75" i="1" s="1"/>
  <c r="K76" i="1"/>
  <c r="J76" i="1" s="1"/>
  <c r="K77" i="1"/>
  <c r="J77" i="1" s="1"/>
  <c r="K78" i="1"/>
  <c r="J78" i="1" s="1"/>
  <c r="K79" i="1"/>
  <c r="J79" i="1" s="1"/>
  <c r="K80" i="1"/>
  <c r="J80" i="1" s="1"/>
  <c r="K81" i="1"/>
  <c r="J81" i="1" s="1"/>
  <c r="K82" i="1"/>
  <c r="J82" i="1" s="1"/>
  <c r="K83" i="1"/>
  <c r="J83" i="1" s="1"/>
  <c r="K84" i="1"/>
  <c r="J84" i="1" s="1"/>
  <c r="K85" i="1"/>
  <c r="J85" i="1" s="1"/>
  <c r="K86" i="1"/>
  <c r="J86" i="1" s="1"/>
  <c r="K87" i="1"/>
  <c r="J87" i="1" s="1"/>
  <c r="K88" i="1"/>
  <c r="J88" i="1" s="1"/>
  <c r="K89" i="1"/>
  <c r="J89" i="1" s="1"/>
  <c r="J90" i="1"/>
  <c r="K90" i="1"/>
  <c r="J91" i="1"/>
  <c r="K91" i="1"/>
  <c r="J92" i="1"/>
  <c r="K92" i="1"/>
  <c r="J93" i="1"/>
  <c r="K93" i="1"/>
  <c r="J94" i="1"/>
  <c r="K94" i="1"/>
  <c r="J95" i="1"/>
  <c r="K95" i="1"/>
  <c r="J96" i="1"/>
  <c r="K96" i="1"/>
  <c r="J97" i="1"/>
  <c r="K97" i="1"/>
  <c r="J98" i="1"/>
  <c r="K98" i="1"/>
</calcChain>
</file>

<file path=xl/sharedStrings.xml><?xml version="1.0" encoding="utf-8"?>
<sst xmlns="http://schemas.openxmlformats.org/spreadsheetml/2006/main" count="560" uniqueCount="289">
  <si>
    <t>Lista płac za okres do:</t>
  </si>
  <si>
    <t>IMIĘ</t>
  </si>
  <si>
    <t>NAZWISKO</t>
  </si>
  <si>
    <t>KOD</t>
  </si>
  <si>
    <t>ODDZIAŁ</t>
  </si>
  <si>
    <t>DEPART</t>
  </si>
  <si>
    <t>DATA ZATR.</t>
  </si>
  <si>
    <t>KORZ.</t>
  </si>
  <si>
    <t>GODZ</t>
  </si>
  <si>
    <t>STAWKA GODZ.</t>
  </si>
  <si>
    <t>PŁACA BRUTTO</t>
  </si>
  <si>
    <t>Sara</t>
  </si>
  <si>
    <t>Kling</t>
  </si>
  <si>
    <t>NW29</t>
  </si>
  <si>
    <t>Niemcy</t>
  </si>
  <si>
    <t>Rajdy Wodne</t>
  </si>
  <si>
    <t>E</t>
  </si>
  <si>
    <t>Sean</t>
  </si>
  <si>
    <t>Willis</t>
  </si>
  <si>
    <t>WBW09</t>
  </si>
  <si>
    <t>Wlk Brytania</t>
  </si>
  <si>
    <t>S</t>
  </si>
  <si>
    <t>Colleen</t>
  </si>
  <si>
    <t>Abel</t>
  </si>
  <si>
    <t>KW58</t>
  </si>
  <si>
    <t>Kanada</t>
  </si>
  <si>
    <t>SEL</t>
  </si>
  <si>
    <t>Teri</t>
  </si>
  <si>
    <t>Binga</t>
  </si>
  <si>
    <t>AW55</t>
  </si>
  <si>
    <t>Australia</t>
  </si>
  <si>
    <t>EL</t>
  </si>
  <si>
    <t>Frank</t>
  </si>
  <si>
    <t>Culbert</t>
  </si>
  <si>
    <t>WBD07</t>
  </si>
  <si>
    <t>Rajdy Dziecinne</t>
  </si>
  <si>
    <t>Kirsten</t>
  </si>
  <si>
    <t>DeVinney</t>
  </si>
  <si>
    <t>WBP45</t>
  </si>
  <si>
    <t>Pokazy</t>
  </si>
  <si>
    <t>Theresa</t>
  </si>
  <si>
    <t>Califano</t>
  </si>
  <si>
    <t>KW19</t>
  </si>
  <si>
    <t>Barry</t>
  </si>
  <si>
    <t>Bally</t>
  </si>
  <si>
    <t>ND04</t>
  </si>
  <si>
    <t>Cheryl</t>
  </si>
  <si>
    <t>Halal</t>
  </si>
  <si>
    <t>KR26</t>
  </si>
  <si>
    <t>Rajdy Dorosłych</t>
  </si>
  <si>
    <t>SE</t>
  </si>
  <si>
    <t>Harry</t>
  </si>
  <si>
    <t>Swayne</t>
  </si>
  <si>
    <t>ND25</t>
  </si>
  <si>
    <t>Shing</t>
  </si>
  <si>
    <t>Chen</t>
  </si>
  <si>
    <t>WBD05</t>
  </si>
  <si>
    <t>Seth</t>
  </si>
  <si>
    <t>Rose</t>
  </si>
  <si>
    <t>KD76</t>
  </si>
  <si>
    <t>Bob</t>
  </si>
  <si>
    <t>Ambrose</t>
  </si>
  <si>
    <t>NW14</t>
  </si>
  <si>
    <t>SL</t>
  </si>
  <si>
    <t>Chris</t>
  </si>
  <si>
    <t>Hume</t>
  </si>
  <si>
    <t>WBP59</t>
  </si>
  <si>
    <t>Robert</t>
  </si>
  <si>
    <t>Murray</t>
  </si>
  <si>
    <t>WBW47</t>
  </si>
  <si>
    <t>James</t>
  </si>
  <si>
    <t>Rich</t>
  </si>
  <si>
    <t>WBD11</t>
  </si>
  <si>
    <t>George</t>
  </si>
  <si>
    <t>Gorski</t>
  </si>
  <si>
    <t>KR18</t>
  </si>
  <si>
    <t>L</t>
  </si>
  <si>
    <t>Paul</t>
  </si>
  <si>
    <t>Hoffman</t>
  </si>
  <si>
    <t>WBP57</t>
  </si>
  <si>
    <t>Dean</t>
  </si>
  <si>
    <t>Kramer</t>
  </si>
  <si>
    <t>AD49</t>
  </si>
  <si>
    <t>Carol</t>
  </si>
  <si>
    <t>Hill</t>
  </si>
  <si>
    <t>NW18</t>
  </si>
  <si>
    <t>Julia</t>
  </si>
  <si>
    <t>Smith</t>
  </si>
  <si>
    <t>WBR19</t>
  </si>
  <si>
    <t>Jacqueline</t>
  </si>
  <si>
    <t>Banks</t>
  </si>
  <si>
    <t>AP03</t>
  </si>
  <si>
    <t>Jeffrey</t>
  </si>
  <si>
    <t>Strong</t>
  </si>
  <si>
    <t>NW04</t>
  </si>
  <si>
    <t>Jeri Lynn</t>
  </si>
  <si>
    <t>MacFall</t>
  </si>
  <si>
    <t>AW07</t>
  </si>
  <si>
    <t>Sung</t>
  </si>
  <si>
    <t>Kim</t>
  </si>
  <si>
    <t>NR49</t>
  </si>
  <si>
    <t>Theodore</t>
  </si>
  <si>
    <t>Ness</t>
  </si>
  <si>
    <t>KR80</t>
  </si>
  <si>
    <t>Brad</t>
  </si>
  <si>
    <t>Hinkelman</t>
  </si>
  <si>
    <t>NW15</t>
  </si>
  <si>
    <t>Cuffaro</t>
  </si>
  <si>
    <t>WBD08</t>
  </si>
  <si>
    <t>Donald</t>
  </si>
  <si>
    <t>Reese</t>
  </si>
  <si>
    <t>KP15</t>
  </si>
  <si>
    <t>Joanne</t>
  </si>
  <si>
    <t>Parker</t>
  </si>
  <si>
    <t>AW09</t>
  </si>
  <si>
    <t>Susan</t>
  </si>
  <si>
    <t>Drake</t>
  </si>
  <si>
    <t>WBR34</t>
  </si>
  <si>
    <t>WBD29</t>
  </si>
  <si>
    <t>Laura</t>
  </si>
  <si>
    <t>Reagan</t>
  </si>
  <si>
    <t>WBW77</t>
  </si>
  <si>
    <t>Brian</t>
  </si>
  <si>
    <t>NP40</t>
  </si>
  <si>
    <t>Mary</t>
  </si>
  <si>
    <t>Barber</t>
  </si>
  <si>
    <t>NW32</t>
  </si>
  <si>
    <t>Peter</t>
  </si>
  <si>
    <t>Allen</t>
  </si>
  <si>
    <t>AW24</t>
  </si>
  <si>
    <t>Altman</t>
  </si>
  <si>
    <t>ND12</t>
  </si>
  <si>
    <t>Fred</t>
  </si>
  <si>
    <t>Mallory</t>
  </si>
  <si>
    <t>KR06</t>
  </si>
  <si>
    <t>Molly</t>
  </si>
  <si>
    <t>Steadman</t>
  </si>
  <si>
    <t>WBD65</t>
  </si>
  <si>
    <t>Greg</t>
  </si>
  <si>
    <t>Connors</t>
  </si>
  <si>
    <t>WBD49</t>
  </si>
  <si>
    <t>Kathy</t>
  </si>
  <si>
    <t>Mayron</t>
  </si>
  <si>
    <t>WBR29</t>
  </si>
  <si>
    <t>Bill</t>
  </si>
  <si>
    <t>Simpson</t>
  </si>
  <si>
    <t>NP07</t>
  </si>
  <si>
    <t>Michael</t>
  </si>
  <si>
    <t>Richardson</t>
  </si>
  <si>
    <t>WBR28</t>
  </si>
  <si>
    <t>Melanie</t>
  </si>
  <si>
    <t>Bowers</t>
  </si>
  <si>
    <t>AR35</t>
  </si>
  <si>
    <t>Kyle</t>
  </si>
  <si>
    <t>Earnhart</t>
  </si>
  <si>
    <t>WBP16</t>
  </si>
  <si>
    <t>Lance</t>
  </si>
  <si>
    <t>Davies</t>
  </si>
  <si>
    <t>WBD64</t>
  </si>
  <si>
    <t>Anne</t>
  </si>
  <si>
    <t>Davidson</t>
  </si>
  <si>
    <t>KD23</t>
  </si>
  <si>
    <t>Doug</t>
  </si>
  <si>
    <t>Briscoll</t>
  </si>
  <si>
    <t>KR40</t>
  </si>
  <si>
    <t>Feldsott</t>
  </si>
  <si>
    <t>NW37</t>
  </si>
  <si>
    <t>Steve</t>
  </si>
  <si>
    <t>Singer</t>
  </si>
  <si>
    <t>AP29</t>
  </si>
  <si>
    <t>Tucker</t>
  </si>
  <si>
    <t>WBR14</t>
  </si>
  <si>
    <t>Henry</t>
  </si>
  <si>
    <t>Paterson</t>
  </si>
  <si>
    <t>ND20</t>
  </si>
  <si>
    <t>Brooks</t>
  </si>
  <si>
    <t>Hillen</t>
  </si>
  <si>
    <t>WBR21</t>
  </si>
  <si>
    <t>Dominick</t>
  </si>
  <si>
    <t>Mazza</t>
  </si>
  <si>
    <t>WBD09</t>
  </si>
  <si>
    <t>Jennifer</t>
  </si>
  <si>
    <t>Snyder</t>
  </si>
  <si>
    <t>KW30</t>
  </si>
  <si>
    <t>Joshua</t>
  </si>
  <si>
    <t>Maccaluso</t>
  </si>
  <si>
    <t>AW69</t>
  </si>
  <si>
    <t>Wheeler</t>
  </si>
  <si>
    <t>WBW05</t>
  </si>
  <si>
    <t>Todd</t>
  </si>
  <si>
    <t>Masters</t>
  </si>
  <si>
    <t>WBP69</t>
  </si>
  <si>
    <t>Karina</t>
  </si>
  <si>
    <t>NW30</t>
  </si>
  <si>
    <t>Edward</t>
  </si>
  <si>
    <t>Trelly</t>
  </si>
  <si>
    <t>AD27</t>
  </si>
  <si>
    <t>Christina</t>
  </si>
  <si>
    <t>Lillie</t>
  </si>
  <si>
    <t>WBR24</t>
  </si>
  <si>
    <t>Lewis</t>
  </si>
  <si>
    <t>AW58</t>
  </si>
  <si>
    <t>Jerry</t>
  </si>
  <si>
    <t>McDonald</t>
  </si>
  <si>
    <t>NR08</t>
  </si>
  <si>
    <t>Lynne</t>
  </si>
  <si>
    <t>Simmons</t>
  </si>
  <si>
    <t>AD17</t>
  </si>
  <si>
    <t>Lindsey</t>
  </si>
  <si>
    <t>Winger</t>
  </si>
  <si>
    <t>AR25</t>
  </si>
  <si>
    <t>Reed</t>
  </si>
  <si>
    <t>KW03</t>
  </si>
  <si>
    <t>Paula</t>
  </si>
  <si>
    <t>Robinson</t>
  </si>
  <si>
    <t>NR23</t>
  </si>
  <si>
    <t>William</t>
  </si>
  <si>
    <t>WBW66</t>
  </si>
  <si>
    <t>Shirley</t>
  </si>
  <si>
    <t>Dandrow</t>
  </si>
  <si>
    <t>KD45</t>
  </si>
  <si>
    <t>NP54</t>
  </si>
  <si>
    <t>Maria</t>
  </si>
  <si>
    <t>Switzer</t>
  </si>
  <si>
    <t>ND26</t>
  </si>
  <si>
    <t>John</t>
  </si>
  <si>
    <t>Jacobs</t>
  </si>
  <si>
    <t>NR27</t>
  </si>
  <si>
    <t>Bradley</t>
  </si>
  <si>
    <t>Howard</t>
  </si>
  <si>
    <t>WBW12</t>
  </si>
  <si>
    <t>Frieda</t>
  </si>
  <si>
    <t>AR02</t>
  </si>
  <si>
    <t>Holly</t>
  </si>
  <si>
    <t>Taylor</t>
  </si>
  <si>
    <t>NDO7</t>
  </si>
  <si>
    <t>Tim</t>
  </si>
  <si>
    <t>Barthoff</t>
  </si>
  <si>
    <t>NW47</t>
  </si>
  <si>
    <t>Esther</t>
  </si>
  <si>
    <t>Williams</t>
  </si>
  <si>
    <t>AW39</t>
  </si>
  <si>
    <t>Miller</t>
  </si>
  <si>
    <t>KP79</t>
  </si>
  <si>
    <t>Marianne</t>
  </si>
  <si>
    <t>Calvin</t>
  </si>
  <si>
    <t>AP23</t>
  </si>
  <si>
    <t>Sue</t>
  </si>
  <si>
    <t>Petty</t>
  </si>
  <si>
    <t>NW11</t>
  </si>
  <si>
    <t>Grace</t>
  </si>
  <si>
    <t>Sloan</t>
  </si>
  <si>
    <t>AP12</t>
  </si>
  <si>
    <t>Richard</t>
  </si>
  <si>
    <t>Gibbs</t>
  </si>
  <si>
    <t>ND24</t>
  </si>
  <si>
    <t>Lorrie</t>
  </si>
  <si>
    <t>Sullivan</t>
  </si>
  <si>
    <t>AW04</t>
  </si>
  <si>
    <t>Ted</t>
  </si>
  <si>
    <t>Hayes</t>
  </si>
  <si>
    <t>WBR33</t>
  </si>
  <si>
    <t>Helen</t>
  </si>
  <si>
    <t>Stewart</t>
  </si>
  <si>
    <t>NR57</t>
  </si>
  <si>
    <t>Katie</t>
  </si>
  <si>
    <t>KP32</t>
  </si>
  <si>
    <t>Jane</t>
  </si>
  <si>
    <t>Winters</t>
  </si>
  <si>
    <t>WBR23</t>
  </si>
  <si>
    <t>Martin</t>
  </si>
  <si>
    <t>ND02</t>
  </si>
  <si>
    <t>Geoff</t>
  </si>
  <si>
    <t>Brown</t>
  </si>
  <si>
    <t>WBR48</t>
  </si>
  <si>
    <t>Alice</t>
  </si>
  <si>
    <t>Owens</t>
  </si>
  <si>
    <t>AW48</t>
  </si>
  <si>
    <t>Thomas</t>
  </si>
  <si>
    <t>AD53</t>
  </si>
  <si>
    <t>Sam</t>
  </si>
  <si>
    <t>Whitney</t>
  </si>
  <si>
    <t>NP09</t>
  </si>
  <si>
    <t>Erin</t>
  </si>
  <si>
    <t>AR70</t>
  </si>
  <si>
    <t>Amy</t>
  </si>
  <si>
    <t>Tooley</t>
  </si>
  <si>
    <t>AW59</t>
  </si>
  <si>
    <t>PŁACA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</si>
</sst>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0\ &quot;zł&quot;"/>
  </numFmts>
  <fonts count="6" x14ac:knownFonts="1">
    <font>
      <sz val="10"/>
      <name val="Arial CE"/>
      <charset val="238"/>
    </font>
    <font>
      <i/>
      <sz val="10"/>
      <name val="Arial CE"/>
      <charset val="238"/>
    </font>
    <font>
      <sz val="10"/>
      <name val="Arial CE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/>
    <xf numFmtId="15" fontId="4" fillId="0" borderId="0" xfId="0" applyNumberFormat="1" applyFont="1"/>
    <xf numFmtId="0" fontId="2" fillId="0" borderId="0" xfId="0" applyFont="1" applyAlignment="1"/>
    <xf numFmtId="16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164" fontId="2" fillId="0" borderId="0" xfId="0" applyNumberFormat="1" applyFont="1" applyAlignment="1"/>
    <xf numFmtId="15" fontId="4" fillId="0" borderId="0" xfId="0" applyNumberFormat="1" applyFont="1" applyAlignment="1"/>
    <xf numFmtId="0" fontId="4" fillId="0" borderId="0" xfId="0" applyFont="1" applyAlignment="1"/>
    <xf numFmtId="15" fontId="2" fillId="0" borderId="0" xfId="0" applyNumberFormat="1" applyFont="1" applyAlignment="1"/>
    <xf numFmtId="0" fontId="0" fillId="0" borderId="0" xfId="0" applyAlignment="1"/>
    <xf numFmtId="165" fontId="2" fillId="0" borderId="0" xfId="0" applyNumberFormat="1" applyFont="1"/>
    <xf numFmtId="0" fontId="5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tabSelected="1" workbookViewId="0">
      <selection activeCell="B103" sqref="B103"/>
    </sheetView>
  </sheetViews>
  <sheetFormatPr defaultRowHeight="12.75" x14ac:dyDescent="0.2"/>
  <cols>
    <col min="1" max="1" width="9.7109375" bestFit="1" customWidth="1"/>
    <col min="2" max="2" width="14" bestFit="1" customWidth="1"/>
    <col min="3" max="3" width="8" bestFit="1" customWidth="1"/>
    <col min="4" max="4" width="11.7109375" bestFit="1" customWidth="1"/>
    <col min="5" max="5" width="14.5703125" bestFit="1" customWidth="1"/>
    <col min="6" max="6" width="14.85546875" style="13" bestFit="1" customWidth="1"/>
    <col min="7" max="7" width="9.5703125" bestFit="1" customWidth="1"/>
    <col min="8" max="8" width="9.140625" bestFit="1" customWidth="1"/>
    <col min="9" max="9" width="12" bestFit="1" customWidth="1"/>
    <col min="10" max="10" width="8.5703125" bestFit="1" customWidth="1"/>
    <col min="11" max="11" width="11.42578125" bestFit="1" customWidth="1"/>
  </cols>
  <sheetData>
    <row r="1" spans="1:11" ht="15" x14ac:dyDescent="0.25">
      <c r="A1" s="2"/>
      <c r="B1" s="2"/>
      <c r="C1" s="2"/>
      <c r="D1" s="3"/>
      <c r="E1" s="2"/>
      <c r="F1" s="2"/>
      <c r="G1" s="3"/>
      <c r="H1" s="3"/>
      <c r="I1" s="3"/>
      <c r="J1" s="3"/>
      <c r="K1" s="3"/>
    </row>
    <row r="2" spans="1:11" ht="15" customHeight="1" x14ac:dyDescent="0.2">
      <c r="B2" s="4"/>
      <c r="D2" s="15" t="s">
        <v>0</v>
      </c>
      <c r="E2" s="15"/>
      <c r="F2" s="10">
        <v>34280</v>
      </c>
      <c r="G2" s="5"/>
      <c r="H2" s="4"/>
      <c r="I2" s="4"/>
      <c r="J2" s="4"/>
      <c r="K2" s="4"/>
    </row>
    <row r="3" spans="1:11" x14ac:dyDescent="0.2">
      <c r="A3" s="4"/>
      <c r="B3" s="4"/>
      <c r="C3" s="4"/>
      <c r="D3" s="4"/>
      <c r="E3" s="4"/>
      <c r="F3" s="11"/>
      <c r="G3" s="4"/>
      <c r="H3" s="4"/>
      <c r="I3" s="4"/>
      <c r="J3" s="4"/>
      <c r="K3" s="4"/>
    </row>
    <row r="4" spans="1:11" ht="25.5" x14ac:dyDescent="0.2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7" t="s">
        <v>8</v>
      </c>
      <c r="I4" s="7" t="s">
        <v>9</v>
      </c>
      <c r="J4" s="7" t="s">
        <v>288</v>
      </c>
      <c r="K4" s="7" t="s">
        <v>10</v>
      </c>
    </row>
    <row r="5" spans="1:11" x14ac:dyDescent="0.2">
      <c r="A5" s="1" t="s">
        <v>205</v>
      </c>
      <c r="B5" s="1" t="s">
        <v>206</v>
      </c>
      <c r="C5" s="1" t="s">
        <v>207</v>
      </c>
      <c r="D5" s="1" t="s">
        <v>30</v>
      </c>
      <c r="E5" s="1" t="s">
        <v>35</v>
      </c>
      <c r="F5" s="12">
        <v>32470</v>
      </c>
      <c r="G5" s="6" t="s">
        <v>16</v>
      </c>
      <c r="H5" s="9">
        <v>35</v>
      </c>
      <c r="I5" s="14">
        <v>12.1</v>
      </c>
      <c r="J5" s="14">
        <f>80%*K5</f>
        <v>338.8</v>
      </c>
      <c r="K5" s="14">
        <f t="shared" ref="K5:K20" si="0">H5*I5</f>
        <v>423.5</v>
      </c>
    </row>
    <row r="6" spans="1:11" x14ac:dyDescent="0.2">
      <c r="A6" s="1" t="s">
        <v>194</v>
      </c>
      <c r="B6" s="1" t="s">
        <v>195</v>
      </c>
      <c r="C6" s="1" t="s">
        <v>196</v>
      </c>
      <c r="D6" s="1" t="s">
        <v>30</v>
      </c>
      <c r="E6" s="1" t="s">
        <v>35</v>
      </c>
      <c r="F6" s="12">
        <v>31580</v>
      </c>
      <c r="G6" s="6" t="s">
        <v>50</v>
      </c>
      <c r="H6" s="9">
        <v>40</v>
      </c>
      <c r="I6" s="14">
        <v>8.75</v>
      </c>
      <c r="J6" s="14">
        <f t="shared" ref="J6:J69" si="1">80%*K6</f>
        <v>280</v>
      </c>
      <c r="K6" s="14">
        <f t="shared" si="0"/>
        <v>350</v>
      </c>
    </row>
    <row r="7" spans="1:11" x14ac:dyDescent="0.2">
      <c r="A7" s="1" t="s">
        <v>80</v>
      </c>
      <c r="B7" s="1" t="s">
        <v>81</v>
      </c>
      <c r="C7" s="1" t="s">
        <v>82</v>
      </c>
      <c r="D7" s="1" t="s">
        <v>30</v>
      </c>
      <c r="E7" s="1" t="s">
        <v>35</v>
      </c>
      <c r="F7" s="12">
        <v>31951</v>
      </c>
      <c r="G7" s="6" t="s">
        <v>31</v>
      </c>
      <c r="H7" s="9">
        <v>40</v>
      </c>
      <c r="I7" s="14">
        <v>15</v>
      </c>
      <c r="J7" s="14">
        <f t="shared" si="1"/>
        <v>480</v>
      </c>
      <c r="K7" s="14">
        <f t="shared" si="0"/>
        <v>600</v>
      </c>
    </row>
    <row r="8" spans="1:11" x14ac:dyDescent="0.2">
      <c r="A8" s="1" t="s">
        <v>138</v>
      </c>
      <c r="B8" s="1" t="s">
        <v>278</v>
      </c>
      <c r="C8" s="1" t="s">
        <v>279</v>
      </c>
      <c r="D8" s="1" t="s">
        <v>30</v>
      </c>
      <c r="E8" s="1" t="s">
        <v>35</v>
      </c>
      <c r="F8" s="12">
        <v>32135</v>
      </c>
      <c r="G8" s="6" t="s">
        <v>50</v>
      </c>
      <c r="H8" s="9">
        <v>40</v>
      </c>
      <c r="I8" s="14">
        <v>16.75</v>
      </c>
      <c r="J8" s="14">
        <f t="shared" si="1"/>
        <v>536</v>
      </c>
      <c r="K8" s="14">
        <f t="shared" si="0"/>
        <v>670</v>
      </c>
    </row>
    <row r="9" spans="1:11" x14ac:dyDescent="0.2">
      <c r="A9" s="1" t="s">
        <v>89</v>
      </c>
      <c r="B9" s="1" t="s">
        <v>90</v>
      </c>
      <c r="C9" s="1" t="s">
        <v>91</v>
      </c>
      <c r="D9" s="1" t="s">
        <v>30</v>
      </c>
      <c r="E9" s="1" t="s">
        <v>39</v>
      </c>
      <c r="F9" s="12">
        <v>30714</v>
      </c>
      <c r="G9" s="6" t="s">
        <v>76</v>
      </c>
      <c r="H9" s="9">
        <v>40</v>
      </c>
      <c r="I9" s="14">
        <v>8.75</v>
      </c>
      <c r="J9" s="14">
        <f t="shared" si="1"/>
        <v>280</v>
      </c>
      <c r="K9" s="14">
        <f t="shared" si="0"/>
        <v>350</v>
      </c>
    </row>
    <row r="10" spans="1:11" x14ac:dyDescent="0.2">
      <c r="A10" s="1" t="s">
        <v>250</v>
      </c>
      <c r="B10" s="1" t="s">
        <v>251</v>
      </c>
      <c r="C10" s="1" t="s">
        <v>252</v>
      </c>
      <c r="D10" s="1" t="s">
        <v>30</v>
      </c>
      <c r="E10" s="1" t="s">
        <v>39</v>
      </c>
      <c r="F10" s="12">
        <v>30988</v>
      </c>
      <c r="G10" s="6" t="s">
        <v>63</v>
      </c>
      <c r="H10" s="9">
        <v>40</v>
      </c>
      <c r="I10" s="14">
        <v>15.5</v>
      </c>
      <c r="J10" s="14">
        <f t="shared" si="1"/>
        <v>496</v>
      </c>
      <c r="K10" s="14">
        <f t="shared" si="0"/>
        <v>620</v>
      </c>
    </row>
    <row r="11" spans="1:11" x14ac:dyDescent="0.2">
      <c r="A11" s="1" t="s">
        <v>244</v>
      </c>
      <c r="B11" s="1" t="s">
        <v>245</v>
      </c>
      <c r="C11" s="1" t="s">
        <v>246</v>
      </c>
      <c r="D11" s="1" t="s">
        <v>30</v>
      </c>
      <c r="E11" s="1" t="s">
        <v>39</v>
      </c>
      <c r="F11" s="12">
        <v>31251</v>
      </c>
      <c r="G11" s="6"/>
      <c r="H11" s="9">
        <v>40</v>
      </c>
      <c r="I11" s="14">
        <v>15</v>
      </c>
      <c r="J11" s="14">
        <f t="shared" si="1"/>
        <v>480</v>
      </c>
      <c r="K11" s="14">
        <f t="shared" si="0"/>
        <v>600</v>
      </c>
    </row>
    <row r="12" spans="1:11" x14ac:dyDescent="0.2">
      <c r="A12" s="1" t="s">
        <v>167</v>
      </c>
      <c r="B12" s="1" t="s">
        <v>168</v>
      </c>
      <c r="C12" s="1" t="s">
        <v>169</v>
      </c>
      <c r="D12" s="1" t="s">
        <v>30</v>
      </c>
      <c r="E12" s="1" t="s">
        <v>39</v>
      </c>
      <c r="F12" s="12">
        <v>31690</v>
      </c>
      <c r="G12" s="6" t="s">
        <v>16</v>
      </c>
      <c r="H12" s="9">
        <v>40</v>
      </c>
      <c r="I12" s="14">
        <v>21.5</v>
      </c>
      <c r="J12" s="14">
        <f t="shared" si="1"/>
        <v>688</v>
      </c>
      <c r="K12" s="14">
        <f t="shared" si="0"/>
        <v>860</v>
      </c>
    </row>
    <row r="13" spans="1:11" x14ac:dyDescent="0.2">
      <c r="A13" s="1" t="s">
        <v>231</v>
      </c>
      <c r="B13" s="1" t="s">
        <v>28</v>
      </c>
      <c r="C13" s="1" t="s">
        <v>232</v>
      </c>
      <c r="D13" s="1" t="s">
        <v>30</v>
      </c>
      <c r="E13" s="1" t="s">
        <v>49</v>
      </c>
      <c r="F13" s="12">
        <v>29999</v>
      </c>
      <c r="G13" s="6" t="s">
        <v>16</v>
      </c>
      <c r="H13" s="9">
        <v>40</v>
      </c>
      <c r="I13" s="14">
        <v>12.1</v>
      </c>
      <c r="J13" s="14">
        <f t="shared" si="1"/>
        <v>387.20000000000005</v>
      </c>
      <c r="K13" s="14">
        <f t="shared" si="0"/>
        <v>484</v>
      </c>
    </row>
    <row r="14" spans="1:11" x14ac:dyDescent="0.2">
      <c r="A14" s="1" t="s">
        <v>208</v>
      </c>
      <c r="B14" s="1" t="s">
        <v>209</v>
      </c>
      <c r="C14" s="1" t="s">
        <v>210</v>
      </c>
      <c r="D14" s="1" t="s">
        <v>30</v>
      </c>
      <c r="E14" s="1" t="s">
        <v>49</v>
      </c>
      <c r="F14" s="12">
        <v>31444</v>
      </c>
      <c r="G14" s="6" t="s">
        <v>50</v>
      </c>
      <c r="H14" s="9">
        <v>35</v>
      </c>
      <c r="I14" s="14">
        <v>24</v>
      </c>
      <c r="J14" s="14">
        <f t="shared" si="1"/>
        <v>672</v>
      </c>
      <c r="K14" s="14">
        <f t="shared" si="0"/>
        <v>840</v>
      </c>
    </row>
    <row r="15" spans="1:11" x14ac:dyDescent="0.2">
      <c r="A15" s="1" t="s">
        <v>150</v>
      </c>
      <c r="B15" s="1" t="s">
        <v>151</v>
      </c>
      <c r="C15" s="1" t="s">
        <v>152</v>
      </c>
      <c r="D15" s="1" t="s">
        <v>30</v>
      </c>
      <c r="E15" s="1" t="s">
        <v>49</v>
      </c>
      <c r="F15" s="12">
        <v>31751</v>
      </c>
      <c r="G15" s="6" t="s">
        <v>50</v>
      </c>
      <c r="H15" s="9">
        <v>15.5</v>
      </c>
      <c r="I15" s="14">
        <v>6.5</v>
      </c>
      <c r="J15" s="14">
        <f t="shared" si="1"/>
        <v>80.600000000000009</v>
      </c>
      <c r="K15" s="14">
        <f t="shared" si="0"/>
        <v>100.75</v>
      </c>
    </row>
    <row r="16" spans="1:11" x14ac:dyDescent="0.2">
      <c r="A16" s="1" t="s">
        <v>283</v>
      </c>
      <c r="B16" s="1" t="s">
        <v>28</v>
      </c>
      <c r="C16" s="1" t="s">
        <v>284</v>
      </c>
      <c r="D16" s="1" t="s">
        <v>30</v>
      </c>
      <c r="E16" s="1" t="s">
        <v>49</v>
      </c>
      <c r="F16" s="12">
        <v>33336</v>
      </c>
      <c r="G16" s="6" t="s">
        <v>31</v>
      </c>
      <c r="H16" s="9">
        <v>40</v>
      </c>
      <c r="I16" s="14">
        <v>12.1</v>
      </c>
      <c r="J16" s="14">
        <f t="shared" si="1"/>
        <v>387.20000000000005</v>
      </c>
      <c r="K16" s="14">
        <f t="shared" si="0"/>
        <v>484</v>
      </c>
    </row>
    <row r="17" spans="1:11" x14ac:dyDescent="0.2">
      <c r="A17" s="1" t="s">
        <v>256</v>
      </c>
      <c r="B17" s="1" t="s">
        <v>257</v>
      </c>
      <c r="C17" s="1" t="s">
        <v>258</v>
      </c>
      <c r="D17" s="1" t="s">
        <v>30</v>
      </c>
      <c r="E17" s="1" t="s">
        <v>15</v>
      </c>
      <c r="F17" s="12">
        <v>29648</v>
      </c>
      <c r="G17" s="6" t="s">
        <v>63</v>
      </c>
      <c r="H17" s="9">
        <v>15.5</v>
      </c>
      <c r="I17" s="14">
        <v>12.6</v>
      </c>
      <c r="J17" s="14">
        <f t="shared" si="1"/>
        <v>156.24</v>
      </c>
      <c r="K17" s="14">
        <f t="shared" si="0"/>
        <v>195.29999999999998</v>
      </c>
    </row>
    <row r="18" spans="1:11" x14ac:dyDescent="0.2">
      <c r="A18" s="1" t="s">
        <v>275</v>
      </c>
      <c r="B18" s="1" t="s">
        <v>276</v>
      </c>
      <c r="C18" s="1" t="s">
        <v>277</v>
      </c>
      <c r="D18" s="1" t="s">
        <v>30</v>
      </c>
      <c r="E18" s="1" t="s">
        <v>15</v>
      </c>
      <c r="F18" s="12">
        <v>31838</v>
      </c>
      <c r="G18" s="6" t="s">
        <v>31</v>
      </c>
      <c r="H18" s="9">
        <v>15.5</v>
      </c>
      <c r="I18" s="14">
        <v>5.5</v>
      </c>
      <c r="J18" s="14">
        <f t="shared" si="1"/>
        <v>68.2</v>
      </c>
      <c r="K18" s="14">
        <f t="shared" si="0"/>
        <v>85.25</v>
      </c>
    </row>
    <row r="19" spans="1:11" x14ac:dyDescent="0.2">
      <c r="A19" s="1" t="s">
        <v>147</v>
      </c>
      <c r="B19" s="1" t="s">
        <v>200</v>
      </c>
      <c r="C19" s="1" t="s">
        <v>201</v>
      </c>
      <c r="D19" s="1" t="s">
        <v>30</v>
      </c>
      <c r="E19" s="1" t="s">
        <v>15</v>
      </c>
      <c r="F19" s="12">
        <v>32625</v>
      </c>
      <c r="G19" s="6"/>
      <c r="H19" s="9">
        <v>15.5</v>
      </c>
      <c r="I19" s="14">
        <v>6.5</v>
      </c>
      <c r="J19" s="14">
        <f t="shared" si="1"/>
        <v>80.600000000000009</v>
      </c>
      <c r="K19" s="14">
        <f t="shared" si="0"/>
        <v>100.75</v>
      </c>
    </row>
    <row r="20" spans="1:11" x14ac:dyDescent="0.2">
      <c r="A20" s="1" t="s">
        <v>285</v>
      </c>
      <c r="B20" s="1" t="s">
        <v>286</v>
      </c>
      <c r="C20" s="1" t="s">
        <v>287</v>
      </c>
      <c r="D20" s="1" t="s">
        <v>30</v>
      </c>
      <c r="E20" s="1" t="s">
        <v>15</v>
      </c>
      <c r="F20" s="12">
        <v>33117</v>
      </c>
      <c r="G20" s="6"/>
      <c r="H20" s="9">
        <v>15.5</v>
      </c>
      <c r="I20" s="14">
        <v>6.5</v>
      </c>
      <c r="J20" s="14">
        <f t="shared" si="1"/>
        <v>80.600000000000009</v>
      </c>
      <c r="K20" s="14">
        <f t="shared" si="0"/>
        <v>100.75</v>
      </c>
    </row>
    <row r="21" spans="1:11" x14ac:dyDescent="0.2">
      <c r="A21" s="1" t="s">
        <v>60</v>
      </c>
      <c r="B21" s="1" t="s">
        <v>61</v>
      </c>
      <c r="C21" s="1" t="s">
        <v>62</v>
      </c>
      <c r="D21" s="1" t="s">
        <v>14</v>
      </c>
      <c r="E21" s="1" t="s">
        <v>15</v>
      </c>
      <c r="F21" s="12">
        <v>31072</v>
      </c>
      <c r="G21" s="6" t="s">
        <v>63</v>
      </c>
      <c r="H21" s="9">
        <v>35.5</v>
      </c>
      <c r="I21" s="14">
        <v>12.5</v>
      </c>
      <c r="J21" s="14">
        <f t="shared" si="1"/>
        <v>355</v>
      </c>
      <c r="K21" s="14">
        <f t="shared" ref="K21:K36" si="2">H21*I21</f>
        <v>443.75</v>
      </c>
    </row>
    <row r="22" spans="1:11" x14ac:dyDescent="0.2">
      <c r="A22" s="1" t="s">
        <v>83</v>
      </c>
      <c r="B22" s="1" t="s">
        <v>84</v>
      </c>
      <c r="C22" s="1" t="s">
        <v>85</v>
      </c>
      <c r="D22" s="1" t="s">
        <v>14</v>
      </c>
      <c r="E22" s="1" t="s">
        <v>15</v>
      </c>
      <c r="F22" s="12">
        <v>31614</v>
      </c>
      <c r="G22" s="6"/>
      <c r="H22" s="9">
        <v>35.5</v>
      </c>
      <c r="I22" s="14">
        <v>12.5</v>
      </c>
      <c r="J22" s="14">
        <f t="shared" si="1"/>
        <v>355</v>
      </c>
      <c r="K22" s="14">
        <f t="shared" si="2"/>
        <v>443.75</v>
      </c>
    </row>
    <row r="23" spans="1:11" x14ac:dyDescent="0.2">
      <c r="A23" s="1" t="s">
        <v>11</v>
      </c>
      <c r="B23" s="1" t="s">
        <v>12</v>
      </c>
      <c r="C23" s="1" t="s">
        <v>13</v>
      </c>
      <c r="D23" s="1" t="s">
        <v>14</v>
      </c>
      <c r="E23" s="1" t="s">
        <v>15</v>
      </c>
      <c r="F23" s="12">
        <v>31770</v>
      </c>
      <c r="G23" s="6" t="s">
        <v>16</v>
      </c>
      <c r="H23" s="9">
        <v>35.5</v>
      </c>
      <c r="I23" s="14">
        <v>12.5</v>
      </c>
      <c r="J23" s="14">
        <f t="shared" si="1"/>
        <v>355</v>
      </c>
      <c r="K23" s="14">
        <f t="shared" si="2"/>
        <v>443.75</v>
      </c>
    </row>
    <row r="24" spans="1:11" x14ac:dyDescent="0.2">
      <c r="A24" s="1" t="s">
        <v>124</v>
      </c>
      <c r="B24" s="1" t="s">
        <v>125</v>
      </c>
      <c r="C24" s="1" t="s">
        <v>126</v>
      </c>
      <c r="D24" s="1" t="s">
        <v>14</v>
      </c>
      <c r="E24" s="1" t="s">
        <v>15</v>
      </c>
      <c r="F24" s="12">
        <v>32106</v>
      </c>
      <c r="G24" s="6" t="s">
        <v>21</v>
      </c>
      <c r="H24" s="9">
        <v>35.5</v>
      </c>
      <c r="I24" s="14">
        <v>12.5</v>
      </c>
      <c r="J24" s="14">
        <f t="shared" si="1"/>
        <v>355</v>
      </c>
      <c r="K24" s="14">
        <f t="shared" si="2"/>
        <v>443.75</v>
      </c>
    </row>
    <row r="25" spans="1:11" x14ac:dyDescent="0.2">
      <c r="A25" s="1" t="s">
        <v>73</v>
      </c>
      <c r="B25" s="1" t="s">
        <v>165</v>
      </c>
      <c r="C25" s="1" t="s">
        <v>166</v>
      </c>
      <c r="D25" s="1" t="s">
        <v>14</v>
      </c>
      <c r="E25" s="1" t="s">
        <v>15</v>
      </c>
      <c r="F25" s="12">
        <v>32114</v>
      </c>
      <c r="G25" s="6" t="s">
        <v>26</v>
      </c>
      <c r="H25" s="9">
        <v>35.5</v>
      </c>
      <c r="I25" s="14">
        <v>12.5</v>
      </c>
      <c r="J25" s="14">
        <f t="shared" si="1"/>
        <v>355</v>
      </c>
      <c r="K25" s="14">
        <f t="shared" si="2"/>
        <v>443.75</v>
      </c>
    </row>
    <row r="26" spans="1:11" x14ac:dyDescent="0.2">
      <c r="A26" s="1" t="s">
        <v>92</v>
      </c>
      <c r="B26" s="1" t="s">
        <v>93</v>
      </c>
      <c r="C26" s="1" t="s">
        <v>94</v>
      </c>
      <c r="D26" s="1" t="s">
        <v>14</v>
      </c>
      <c r="E26" s="1" t="s">
        <v>15</v>
      </c>
      <c r="F26" s="12">
        <v>29653</v>
      </c>
      <c r="G26" s="6" t="s">
        <v>16</v>
      </c>
      <c r="H26" s="9">
        <v>40</v>
      </c>
      <c r="I26" s="14">
        <v>19.5</v>
      </c>
      <c r="J26" s="14">
        <f t="shared" si="1"/>
        <v>624</v>
      </c>
      <c r="K26" s="14">
        <f t="shared" si="2"/>
        <v>780</v>
      </c>
    </row>
    <row r="27" spans="1:11" x14ac:dyDescent="0.2">
      <c r="A27" s="1" t="s">
        <v>159</v>
      </c>
      <c r="B27" s="1" t="s">
        <v>160</v>
      </c>
      <c r="C27" s="1" t="s">
        <v>161</v>
      </c>
      <c r="D27" s="1" t="s">
        <v>25</v>
      </c>
      <c r="E27" s="1" t="s">
        <v>35</v>
      </c>
      <c r="F27" s="12">
        <v>31508</v>
      </c>
      <c r="G27" s="6" t="s">
        <v>31</v>
      </c>
      <c r="H27" s="9">
        <v>25</v>
      </c>
      <c r="I27" s="14">
        <v>8.52</v>
      </c>
      <c r="J27" s="14">
        <f t="shared" si="1"/>
        <v>170.4</v>
      </c>
      <c r="K27" s="14">
        <f t="shared" si="2"/>
        <v>213</v>
      </c>
    </row>
    <row r="28" spans="1:11" x14ac:dyDescent="0.2">
      <c r="A28" s="1" t="s">
        <v>218</v>
      </c>
      <c r="B28" s="1" t="s">
        <v>219</v>
      </c>
      <c r="C28" s="1" t="s">
        <v>220</v>
      </c>
      <c r="D28" s="1" t="s">
        <v>25</v>
      </c>
      <c r="E28" s="1" t="s">
        <v>35</v>
      </c>
      <c r="F28" s="12">
        <v>33311</v>
      </c>
      <c r="G28" s="6" t="s">
        <v>50</v>
      </c>
      <c r="H28" s="9">
        <v>35</v>
      </c>
      <c r="I28" s="14">
        <v>12.1</v>
      </c>
      <c r="J28" s="14">
        <f t="shared" si="1"/>
        <v>338.8</v>
      </c>
      <c r="K28" s="14">
        <f t="shared" si="2"/>
        <v>423.5</v>
      </c>
    </row>
    <row r="29" spans="1:11" x14ac:dyDescent="0.2">
      <c r="A29" s="1" t="s">
        <v>57</v>
      </c>
      <c r="B29" s="1" t="s">
        <v>58</v>
      </c>
      <c r="C29" s="1" t="s">
        <v>59</v>
      </c>
      <c r="D29" s="1" t="s">
        <v>25</v>
      </c>
      <c r="E29" s="1" t="s">
        <v>35</v>
      </c>
      <c r="F29" s="12">
        <v>32968</v>
      </c>
      <c r="G29" s="6" t="s">
        <v>26</v>
      </c>
      <c r="H29" s="9">
        <v>32</v>
      </c>
      <c r="I29" s="14">
        <v>5.5</v>
      </c>
      <c r="J29" s="14">
        <f t="shared" si="1"/>
        <v>140.80000000000001</v>
      </c>
      <c r="K29" s="14">
        <f t="shared" si="2"/>
        <v>176</v>
      </c>
    </row>
    <row r="30" spans="1:11" x14ac:dyDescent="0.2">
      <c r="A30" s="1" t="s">
        <v>109</v>
      </c>
      <c r="B30" s="1" t="s">
        <v>110</v>
      </c>
      <c r="C30" s="1" t="s">
        <v>111</v>
      </c>
      <c r="D30" s="1" t="s">
        <v>25</v>
      </c>
      <c r="E30" s="1" t="s">
        <v>39</v>
      </c>
      <c r="F30" s="12">
        <v>30911</v>
      </c>
      <c r="G30" s="6" t="s">
        <v>76</v>
      </c>
      <c r="H30" s="9">
        <v>32</v>
      </c>
      <c r="I30" s="14">
        <v>5.5</v>
      </c>
      <c r="J30" s="14">
        <f t="shared" si="1"/>
        <v>140.80000000000001</v>
      </c>
      <c r="K30" s="14">
        <f t="shared" si="2"/>
        <v>176</v>
      </c>
    </row>
    <row r="31" spans="1:11" x14ac:dyDescent="0.2">
      <c r="A31" s="1" t="s">
        <v>265</v>
      </c>
      <c r="B31" s="1" t="s">
        <v>87</v>
      </c>
      <c r="C31" s="1" t="s">
        <v>266</v>
      </c>
      <c r="D31" s="1" t="s">
        <v>25</v>
      </c>
      <c r="E31" s="1" t="s">
        <v>39</v>
      </c>
      <c r="F31" s="12">
        <v>31690</v>
      </c>
      <c r="G31" s="6" t="s">
        <v>63</v>
      </c>
      <c r="H31" s="9">
        <v>40</v>
      </c>
      <c r="I31" s="14">
        <v>15</v>
      </c>
      <c r="J31" s="14">
        <f t="shared" si="1"/>
        <v>480</v>
      </c>
      <c r="K31" s="14">
        <f t="shared" si="2"/>
        <v>600</v>
      </c>
    </row>
    <row r="32" spans="1:11" x14ac:dyDescent="0.2">
      <c r="A32" s="1" t="s">
        <v>40</v>
      </c>
      <c r="B32" s="1" t="s">
        <v>242</v>
      </c>
      <c r="C32" s="1" t="s">
        <v>243</v>
      </c>
      <c r="D32" s="1" t="s">
        <v>25</v>
      </c>
      <c r="E32" s="1" t="s">
        <v>39</v>
      </c>
      <c r="F32" s="12">
        <v>33301</v>
      </c>
      <c r="G32" s="6" t="s">
        <v>76</v>
      </c>
      <c r="H32" s="9">
        <v>40</v>
      </c>
      <c r="I32" s="14">
        <v>22</v>
      </c>
      <c r="J32" s="14">
        <f t="shared" si="1"/>
        <v>704</v>
      </c>
      <c r="K32" s="14">
        <f t="shared" si="2"/>
        <v>880</v>
      </c>
    </row>
    <row r="33" spans="1:11" x14ac:dyDescent="0.2">
      <c r="A33" s="1" t="s">
        <v>132</v>
      </c>
      <c r="B33" s="1" t="s">
        <v>133</v>
      </c>
      <c r="C33" s="1" t="s">
        <v>134</v>
      </c>
      <c r="D33" s="1" t="s">
        <v>25</v>
      </c>
      <c r="E33" s="1" t="s">
        <v>49</v>
      </c>
      <c r="F33" s="12">
        <v>30484</v>
      </c>
      <c r="G33" s="6" t="s">
        <v>21</v>
      </c>
      <c r="H33" s="9">
        <v>38</v>
      </c>
      <c r="I33" s="14">
        <v>15.5</v>
      </c>
      <c r="J33" s="14">
        <f t="shared" si="1"/>
        <v>471.20000000000005</v>
      </c>
      <c r="K33" s="14">
        <f t="shared" si="2"/>
        <v>589</v>
      </c>
    </row>
    <row r="34" spans="1:11" x14ac:dyDescent="0.2">
      <c r="A34" s="1" t="s">
        <v>73</v>
      </c>
      <c r="B34" s="1" t="s">
        <v>74</v>
      </c>
      <c r="C34" s="1" t="s">
        <v>75</v>
      </c>
      <c r="D34" s="1" t="s">
        <v>25</v>
      </c>
      <c r="E34" s="1" t="s">
        <v>49</v>
      </c>
      <c r="F34" s="12">
        <v>31174</v>
      </c>
      <c r="G34" s="6" t="s">
        <v>76</v>
      </c>
      <c r="H34" s="9">
        <v>40</v>
      </c>
      <c r="I34" s="14">
        <v>22</v>
      </c>
      <c r="J34" s="14">
        <f t="shared" si="1"/>
        <v>704</v>
      </c>
      <c r="K34" s="14">
        <f t="shared" si="2"/>
        <v>880</v>
      </c>
    </row>
    <row r="35" spans="1:11" x14ac:dyDescent="0.2">
      <c r="A35" s="1" t="s">
        <v>46</v>
      </c>
      <c r="B35" s="1" t="s">
        <v>47</v>
      </c>
      <c r="C35" s="1" t="s">
        <v>48</v>
      </c>
      <c r="D35" s="1" t="s">
        <v>25</v>
      </c>
      <c r="E35" s="1" t="s">
        <v>49</v>
      </c>
      <c r="F35" s="12">
        <v>32905</v>
      </c>
      <c r="G35" s="6" t="s">
        <v>50</v>
      </c>
      <c r="H35" s="9">
        <v>35.5</v>
      </c>
      <c r="I35" s="14">
        <v>13.3</v>
      </c>
      <c r="J35" s="14">
        <f t="shared" si="1"/>
        <v>377.72</v>
      </c>
      <c r="K35" s="14">
        <f t="shared" si="2"/>
        <v>472.15000000000003</v>
      </c>
    </row>
    <row r="36" spans="1:11" x14ac:dyDescent="0.2">
      <c r="A36" s="1" t="s">
        <v>162</v>
      </c>
      <c r="B36" s="1" t="s">
        <v>163</v>
      </c>
      <c r="C36" s="1" t="s">
        <v>164</v>
      </c>
      <c r="D36" s="1" t="s">
        <v>25</v>
      </c>
      <c r="E36" s="1" t="s">
        <v>49</v>
      </c>
      <c r="F36" s="12">
        <v>31923</v>
      </c>
      <c r="G36" s="6" t="s">
        <v>16</v>
      </c>
      <c r="H36" s="9">
        <v>38</v>
      </c>
      <c r="I36" s="14">
        <v>15.5</v>
      </c>
      <c r="J36" s="14">
        <f t="shared" si="1"/>
        <v>471.20000000000005</v>
      </c>
      <c r="K36" s="14">
        <f t="shared" si="2"/>
        <v>589</v>
      </c>
    </row>
    <row r="37" spans="1:11" x14ac:dyDescent="0.2">
      <c r="A37" s="1" t="s">
        <v>101</v>
      </c>
      <c r="B37" s="1" t="s">
        <v>102</v>
      </c>
      <c r="C37" s="1" t="s">
        <v>103</v>
      </c>
      <c r="D37" s="1" t="s">
        <v>25</v>
      </c>
      <c r="E37" s="1" t="s">
        <v>49</v>
      </c>
      <c r="F37" s="12">
        <v>33454</v>
      </c>
      <c r="G37" s="6" t="s">
        <v>26</v>
      </c>
      <c r="H37" s="9">
        <v>32</v>
      </c>
      <c r="I37" s="14">
        <v>5.5</v>
      </c>
      <c r="J37" s="14">
        <f t="shared" si="1"/>
        <v>140.80000000000001</v>
      </c>
      <c r="K37" s="14">
        <f t="shared" ref="K37:K52" si="3">H37*I37</f>
        <v>176</v>
      </c>
    </row>
    <row r="38" spans="1:11" x14ac:dyDescent="0.2">
      <c r="A38" s="1" t="s">
        <v>64</v>
      </c>
      <c r="B38" s="1" t="s">
        <v>211</v>
      </c>
      <c r="C38" s="1" t="s">
        <v>212</v>
      </c>
      <c r="D38" s="1" t="s">
        <v>25</v>
      </c>
      <c r="E38" s="1" t="s">
        <v>15</v>
      </c>
      <c r="F38" s="12">
        <v>30768</v>
      </c>
      <c r="G38" s="6" t="s">
        <v>21</v>
      </c>
      <c r="H38" s="9">
        <v>35.5</v>
      </c>
      <c r="I38" s="14">
        <v>13.3</v>
      </c>
      <c r="J38" s="14">
        <f t="shared" si="1"/>
        <v>377.72</v>
      </c>
      <c r="K38" s="14">
        <f t="shared" si="3"/>
        <v>472.15000000000003</v>
      </c>
    </row>
    <row r="39" spans="1:11" x14ac:dyDescent="0.2">
      <c r="A39" s="1" t="s">
        <v>40</v>
      </c>
      <c r="B39" s="1" t="s">
        <v>41</v>
      </c>
      <c r="C39" s="1" t="s">
        <v>42</v>
      </c>
      <c r="D39" s="1" t="s">
        <v>25</v>
      </c>
      <c r="E39" s="1" t="s">
        <v>15</v>
      </c>
      <c r="F39" s="12">
        <v>32565</v>
      </c>
      <c r="G39" s="6" t="s">
        <v>31</v>
      </c>
      <c r="H39" s="9">
        <v>35</v>
      </c>
      <c r="I39" s="14">
        <v>12.1</v>
      </c>
      <c r="J39" s="14">
        <f t="shared" si="1"/>
        <v>338.8</v>
      </c>
      <c r="K39" s="14">
        <f t="shared" si="3"/>
        <v>423.5</v>
      </c>
    </row>
    <row r="40" spans="1:11" x14ac:dyDescent="0.2">
      <c r="A40" s="1" t="s">
        <v>181</v>
      </c>
      <c r="B40" s="1" t="s">
        <v>182</v>
      </c>
      <c r="C40" s="1" t="s">
        <v>183</v>
      </c>
      <c r="D40" s="1" t="s">
        <v>25</v>
      </c>
      <c r="E40" s="1" t="s">
        <v>15</v>
      </c>
      <c r="F40" s="12">
        <v>32301</v>
      </c>
      <c r="G40" s="6"/>
      <c r="H40" s="9">
        <v>25</v>
      </c>
      <c r="I40" s="14">
        <v>8.52</v>
      </c>
      <c r="J40" s="14">
        <f t="shared" si="1"/>
        <v>170.4</v>
      </c>
      <c r="K40" s="14">
        <f t="shared" si="3"/>
        <v>213</v>
      </c>
    </row>
    <row r="41" spans="1:11" x14ac:dyDescent="0.2">
      <c r="A41" s="1" t="s">
        <v>216</v>
      </c>
      <c r="B41" s="1" t="s">
        <v>23</v>
      </c>
      <c r="C41" s="1" t="s">
        <v>24</v>
      </c>
      <c r="D41" s="1" t="s">
        <v>25</v>
      </c>
      <c r="E41" s="1" t="s">
        <v>15</v>
      </c>
      <c r="F41" s="12">
        <v>33080</v>
      </c>
      <c r="G41" s="6" t="s">
        <v>26</v>
      </c>
      <c r="H41" s="9">
        <v>42</v>
      </c>
      <c r="I41" s="14">
        <v>16.75</v>
      </c>
      <c r="J41" s="14">
        <f t="shared" si="1"/>
        <v>562.80000000000007</v>
      </c>
      <c r="K41" s="14">
        <f t="shared" si="3"/>
        <v>703.5</v>
      </c>
    </row>
    <row r="42" spans="1:11" x14ac:dyDescent="0.2">
      <c r="A42" s="1" t="s">
        <v>77</v>
      </c>
      <c r="B42" s="1" t="s">
        <v>270</v>
      </c>
      <c r="C42" s="1" t="s">
        <v>271</v>
      </c>
      <c r="D42" s="1" t="s">
        <v>14</v>
      </c>
      <c r="E42" s="1" t="s">
        <v>35</v>
      </c>
      <c r="F42" s="12">
        <v>28964</v>
      </c>
      <c r="G42" s="6" t="s">
        <v>26</v>
      </c>
      <c r="H42" s="9">
        <v>40</v>
      </c>
      <c r="I42" s="14">
        <v>6.5</v>
      </c>
      <c r="J42" s="14">
        <f t="shared" si="1"/>
        <v>208</v>
      </c>
      <c r="K42" s="14">
        <f t="shared" si="3"/>
        <v>260</v>
      </c>
    </row>
    <row r="43" spans="1:11" x14ac:dyDescent="0.2">
      <c r="A43" s="1" t="s">
        <v>43</v>
      </c>
      <c r="B43" s="1" t="s">
        <v>44</v>
      </c>
      <c r="C43" s="1" t="s">
        <v>45</v>
      </c>
      <c r="D43" s="1" t="s">
        <v>14</v>
      </c>
      <c r="E43" s="1" t="s">
        <v>35</v>
      </c>
      <c r="F43" s="12">
        <v>30421</v>
      </c>
      <c r="G43" s="6" t="s">
        <v>21</v>
      </c>
      <c r="H43" s="9">
        <v>40</v>
      </c>
      <c r="I43" s="14">
        <v>21.5</v>
      </c>
      <c r="J43" s="14">
        <f t="shared" si="1"/>
        <v>688</v>
      </c>
      <c r="K43" s="14">
        <f t="shared" si="3"/>
        <v>860</v>
      </c>
    </row>
    <row r="44" spans="1:11" x14ac:dyDescent="0.2">
      <c r="A44" s="1" t="s">
        <v>124</v>
      </c>
      <c r="B44" s="1" t="s">
        <v>130</v>
      </c>
      <c r="C44" s="1" t="s">
        <v>131</v>
      </c>
      <c r="D44" s="1" t="s">
        <v>14</v>
      </c>
      <c r="E44" s="1" t="s">
        <v>35</v>
      </c>
      <c r="F44" s="12">
        <v>32029</v>
      </c>
      <c r="G44" s="6" t="s">
        <v>76</v>
      </c>
      <c r="H44" s="9">
        <v>29.5</v>
      </c>
      <c r="I44" s="14">
        <v>6.5</v>
      </c>
      <c r="J44" s="14">
        <f t="shared" si="1"/>
        <v>153.4</v>
      </c>
      <c r="K44" s="14">
        <f t="shared" si="3"/>
        <v>191.75</v>
      </c>
    </row>
    <row r="45" spans="1:11" x14ac:dyDescent="0.2">
      <c r="A45" s="1" t="s">
        <v>172</v>
      </c>
      <c r="B45" s="1" t="s">
        <v>173</v>
      </c>
      <c r="C45" s="1" t="s">
        <v>174</v>
      </c>
      <c r="D45" s="1" t="s">
        <v>14</v>
      </c>
      <c r="E45" s="1" t="s">
        <v>35</v>
      </c>
      <c r="F45" s="12">
        <v>32078</v>
      </c>
      <c r="G45" s="6" t="s">
        <v>31</v>
      </c>
      <c r="H45" s="9">
        <v>40</v>
      </c>
      <c r="I45" s="14">
        <v>21.5</v>
      </c>
      <c r="J45" s="14">
        <f t="shared" si="1"/>
        <v>688</v>
      </c>
      <c r="K45" s="14">
        <f t="shared" si="3"/>
        <v>860</v>
      </c>
    </row>
    <row r="46" spans="1:11" x14ac:dyDescent="0.2">
      <c r="A46" s="1" t="s">
        <v>253</v>
      </c>
      <c r="B46" s="1" t="s">
        <v>254</v>
      </c>
      <c r="C46" s="1" t="s">
        <v>255</v>
      </c>
      <c r="D46" s="1" t="s">
        <v>14</v>
      </c>
      <c r="E46" s="1" t="s">
        <v>35</v>
      </c>
      <c r="F46" s="12">
        <v>32531</v>
      </c>
      <c r="G46" s="6"/>
      <c r="H46" s="9">
        <v>29.5</v>
      </c>
      <c r="I46" s="14">
        <v>15</v>
      </c>
      <c r="J46" s="14">
        <f t="shared" si="1"/>
        <v>354</v>
      </c>
      <c r="K46" s="14">
        <f t="shared" si="3"/>
        <v>442.5</v>
      </c>
    </row>
    <row r="47" spans="1:11" x14ac:dyDescent="0.2">
      <c r="A47" s="1" t="s">
        <v>51</v>
      </c>
      <c r="B47" s="1" t="s">
        <v>52</v>
      </c>
      <c r="C47" s="1" t="s">
        <v>53</v>
      </c>
      <c r="D47" s="1" t="s">
        <v>14</v>
      </c>
      <c r="E47" s="1" t="s">
        <v>35</v>
      </c>
      <c r="F47" s="12">
        <v>33237</v>
      </c>
      <c r="G47" s="6"/>
      <c r="H47" s="9">
        <v>40</v>
      </c>
      <c r="I47" s="14">
        <v>21.5</v>
      </c>
      <c r="J47" s="14">
        <f t="shared" si="1"/>
        <v>688</v>
      </c>
      <c r="K47" s="14">
        <f t="shared" si="3"/>
        <v>860</v>
      </c>
    </row>
    <row r="48" spans="1:11" x14ac:dyDescent="0.2">
      <c r="A48" s="1" t="s">
        <v>222</v>
      </c>
      <c r="B48" s="1" t="s">
        <v>223</v>
      </c>
      <c r="C48" s="1" t="s">
        <v>224</v>
      </c>
      <c r="D48" s="1" t="s">
        <v>14</v>
      </c>
      <c r="E48" s="1" t="s">
        <v>35</v>
      </c>
      <c r="F48" s="12">
        <v>33392</v>
      </c>
      <c r="G48" s="6" t="s">
        <v>31</v>
      </c>
      <c r="H48" s="9">
        <v>29.5</v>
      </c>
      <c r="I48" s="14">
        <v>13.3</v>
      </c>
      <c r="J48" s="14">
        <f t="shared" si="1"/>
        <v>313.88000000000005</v>
      </c>
      <c r="K48" s="14">
        <f t="shared" si="3"/>
        <v>392.35</v>
      </c>
    </row>
    <row r="49" spans="1:11" x14ac:dyDescent="0.2">
      <c r="A49" s="1" t="s">
        <v>233</v>
      </c>
      <c r="B49" s="1" t="s">
        <v>234</v>
      </c>
      <c r="C49" s="1" t="s">
        <v>235</v>
      </c>
      <c r="D49" s="1" t="s">
        <v>14</v>
      </c>
      <c r="E49" s="1" t="s">
        <v>35</v>
      </c>
      <c r="F49" s="12">
        <v>30911</v>
      </c>
      <c r="G49" s="6" t="s">
        <v>21</v>
      </c>
      <c r="H49" s="9">
        <v>29.5</v>
      </c>
      <c r="I49" s="14">
        <v>16.75</v>
      </c>
      <c r="J49" s="14">
        <f t="shared" si="1"/>
        <v>395.3</v>
      </c>
      <c r="K49" s="14">
        <f t="shared" si="3"/>
        <v>494.125</v>
      </c>
    </row>
    <row r="50" spans="1:11" x14ac:dyDescent="0.2">
      <c r="A50" s="1" t="s">
        <v>144</v>
      </c>
      <c r="B50" s="1" t="s">
        <v>145</v>
      </c>
      <c r="C50" s="1" t="s">
        <v>146</v>
      </c>
      <c r="D50" s="1" t="s">
        <v>14</v>
      </c>
      <c r="E50" s="1" t="s">
        <v>39</v>
      </c>
      <c r="F50" s="12">
        <v>29963</v>
      </c>
      <c r="G50" s="6"/>
      <c r="H50" s="9">
        <v>40</v>
      </c>
      <c r="I50" s="14">
        <v>19.5</v>
      </c>
      <c r="J50" s="14">
        <f t="shared" si="1"/>
        <v>624</v>
      </c>
      <c r="K50" s="14">
        <f t="shared" si="3"/>
        <v>780</v>
      </c>
    </row>
    <row r="51" spans="1:11" x14ac:dyDescent="0.2">
      <c r="A51" s="1" t="s">
        <v>280</v>
      </c>
      <c r="B51" s="1" t="s">
        <v>281</v>
      </c>
      <c r="C51" s="1" t="s">
        <v>282</v>
      </c>
      <c r="D51" s="1" t="s">
        <v>14</v>
      </c>
      <c r="E51" s="1" t="s">
        <v>39</v>
      </c>
      <c r="F51" s="12">
        <v>30648</v>
      </c>
      <c r="G51" s="6" t="s">
        <v>16</v>
      </c>
      <c r="H51" s="9">
        <v>40</v>
      </c>
      <c r="I51" s="14">
        <v>7.22</v>
      </c>
      <c r="J51" s="14">
        <f t="shared" si="1"/>
        <v>231.04000000000002</v>
      </c>
      <c r="K51" s="14">
        <f t="shared" si="3"/>
        <v>288.8</v>
      </c>
    </row>
    <row r="52" spans="1:11" x14ac:dyDescent="0.2">
      <c r="A52" s="1" t="s">
        <v>122</v>
      </c>
      <c r="B52" s="1" t="s">
        <v>87</v>
      </c>
      <c r="C52" s="1" t="s">
        <v>123</v>
      </c>
      <c r="D52" s="1" t="s">
        <v>14</v>
      </c>
      <c r="E52" s="1" t="s">
        <v>39</v>
      </c>
      <c r="F52" s="12">
        <v>32452</v>
      </c>
      <c r="G52" s="6" t="s">
        <v>21</v>
      </c>
      <c r="H52" s="9">
        <v>40</v>
      </c>
      <c r="I52" s="14">
        <v>19.5</v>
      </c>
      <c r="J52" s="14">
        <f t="shared" si="1"/>
        <v>624</v>
      </c>
      <c r="K52" s="14">
        <f t="shared" si="3"/>
        <v>780</v>
      </c>
    </row>
    <row r="53" spans="1:11" x14ac:dyDescent="0.2">
      <c r="A53" s="1" t="s">
        <v>99</v>
      </c>
      <c r="B53" s="1" t="s">
        <v>87</v>
      </c>
      <c r="C53" s="1" t="s">
        <v>221</v>
      </c>
      <c r="D53" s="1" t="s">
        <v>14</v>
      </c>
      <c r="E53" s="1" t="s">
        <v>39</v>
      </c>
      <c r="F53" s="12">
        <v>32839</v>
      </c>
      <c r="G53" s="6" t="s">
        <v>31</v>
      </c>
      <c r="H53" s="9">
        <v>42</v>
      </c>
      <c r="I53" s="14">
        <v>24</v>
      </c>
      <c r="J53" s="14">
        <f t="shared" si="1"/>
        <v>806.40000000000009</v>
      </c>
      <c r="K53" s="14">
        <f t="shared" ref="K53:K68" si="4">H53*I53</f>
        <v>1008</v>
      </c>
    </row>
    <row r="54" spans="1:11" x14ac:dyDescent="0.2">
      <c r="A54" s="1" t="s">
        <v>202</v>
      </c>
      <c r="B54" s="1" t="s">
        <v>203</v>
      </c>
      <c r="C54" s="1" t="s">
        <v>204</v>
      </c>
      <c r="D54" s="1" t="s">
        <v>14</v>
      </c>
      <c r="E54" s="1" t="s">
        <v>49</v>
      </c>
      <c r="F54" s="12">
        <v>30139</v>
      </c>
      <c r="G54" s="6" t="s">
        <v>50</v>
      </c>
      <c r="H54" s="9">
        <v>40</v>
      </c>
      <c r="I54" s="14">
        <v>15.5</v>
      </c>
      <c r="J54" s="14">
        <f t="shared" si="1"/>
        <v>496</v>
      </c>
      <c r="K54" s="14">
        <f t="shared" si="4"/>
        <v>620</v>
      </c>
    </row>
    <row r="55" spans="1:11" x14ac:dyDescent="0.2">
      <c r="A55" s="1" t="s">
        <v>213</v>
      </c>
      <c r="B55" s="1" t="s">
        <v>214</v>
      </c>
      <c r="C55" s="1" t="s">
        <v>215</v>
      </c>
      <c r="D55" s="1" t="s">
        <v>14</v>
      </c>
      <c r="E55" s="1" t="s">
        <v>49</v>
      </c>
      <c r="F55" s="12">
        <v>32118</v>
      </c>
      <c r="G55" s="6"/>
      <c r="H55" s="9">
        <v>29.5</v>
      </c>
      <c r="I55" s="14">
        <v>6.5</v>
      </c>
      <c r="J55" s="14">
        <f t="shared" si="1"/>
        <v>153.4</v>
      </c>
      <c r="K55" s="14">
        <f t="shared" si="4"/>
        <v>191.75</v>
      </c>
    </row>
    <row r="56" spans="1:11" x14ac:dyDescent="0.2">
      <c r="A56" s="1" t="s">
        <v>225</v>
      </c>
      <c r="B56" s="1" t="s">
        <v>226</v>
      </c>
      <c r="C56" s="1" t="s">
        <v>227</v>
      </c>
      <c r="D56" s="1" t="s">
        <v>14</v>
      </c>
      <c r="E56" s="1" t="s">
        <v>49</v>
      </c>
      <c r="F56" s="12">
        <v>31689</v>
      </c>
      <c r="G56" s="6" t="s">
        <v>50</v>
      </c>
      <c r="H56" s="9">
        <v>40</v>
      </c>
      <c r="I56" s="14">
        <v>6.5</v>
      </c>
      <c r="J56" s="14">
        <f t="shared" si="1"/>
        <v>208</v>
      </c>
      <c r="K56" s="14">
        <f t="shared" si="4"/>
        <v>260</v>
      </c>
    </row>
    <row r="57" spans="1:11" x14ac:dyDescent="0.2">
      <c r="A57" s="1" t="s">
        <v>98</v>
      </c>
      <c r="B57" s="1" t="s">
        <v>99</v>
      </c>
      <c r="C57" s="1" t="s">
        <v>100</v>
      </c>
      <c r="D57" s="1" t="s">
        <v>14</v>
      </c>
      <c r="E57" s="1" t="s">
        <v>49</v>
      </c>
      <c r="F57" s="12">
        <v>32827</v>
      </c>
      <c r="G57" s="6" t="s">
        <v>26</v>
      </c>
      <c r="H57" s="9">
        <v>40</v>
      </c>
      <c r="I57" s="14">
        <v>15.5</v>
      </c>
      <c r="J57" s="14">
        <f t="shared" si="1"/>
        <v>496</v>
      </c>
      <c r="K57" s="14">
        <f t="shared" si="4"/>
        <v>620</v>
      </c>
    </row>
    <row r="58" spans="1:11" x14ac:dyDescent="0.2">
      <c r="A58" s="1" t="s">
        <v>262</v>
      </c>
      <c r="B58" s="1" t="s">
        <v>263</v>
      </c>
      <c r="C58" s="1" t="s">
        <v>264</v>
      </c>
      <c r="D58" s="1" t="s">
        <v>14</v>
      </c>
      <c r="E58" s="1" t="s">
        <v>49</v>
      </c>
      <c r="F58" s="12">
        <v>32996</v>
      </c>
      <c r="G58" s="6"/>
      <c r="H58" s="9">
        <v>42</v>
      </c>
      <c r="I58" s="14">
        <v>15.5</v>
      </c>
      <c r="J58" s="14">
        <f t="shared" si="1"/>
        <v>520.80000000000007</v>
      </c>
      <c r="K58" s="14">
        <f t="shared" si="4"/>
        <v>651</v>
      </c>
    </row>
    <row r="59" spans="1:11" x14ac:dyDescent="0.2">
      <c r="A59" s="1" t="s">
        <v>95</v>
      </c>
      <c r="B59" s="1" t="s">
        <v>96</v>
      </c>
      <c r="C59" s="1" t="s">
        <v>97</v>
      </c>
      <c r="D59" s="1" t="s">
        <v>30</v>
      </c>
      <c r="E59" s="1" t="s">
        <v>15</v>
      </c>
      <c r="F59" s="12">
        <v>30780</v>
      </c>
      <c r="G59" s="6"/>
      <c r="H59" s="9">
        <v>40</v>
      </c>
      <c r="I59" s="14">
        <v>21.5</v>
      </c>
      <c r="J59" s="14">
        <f t="shared" si="1"/>
        <v>688</v>
      </c>
      <c r="K59" s="14">
        <f t="shared" si="4"/>
        <v>860</v>
      </c>
    </row>
    <row r="60" spans="1:11" x14ac:dyDescent="0.2">
      <c r="A60" s="1" t="s">
        <v>112</v>
      </c>
      <c r="B60" s="1" t="s">
        <v>113</v>
      </c>
      <c r="C60" s="1" t="s">
        <v>114</v>
      </c>
      <c r="D60" s="1" t="s">
        <v>30</v>
      </c>
      <c r="E60" s="1" t="s">
        <v>15</v>
      </c>
      <c r="F60" s="12">
        <v>30917</v>
      </c>
      <c r="G60" s="6" t="s">
        <v>76</v>
      </c>
      <c r="H60" s="9">
        <v>40</v>
      </c>
      <c r="I60" s="14">
        <v>21.5</v>
      </c>
      <c r="J60" s="14">
        <f t="shared" si="1"/>
        <v>688</v>
      </c>
      <c r="K60" s="14">
        <f t="shared" si="4"/>
        <v>860</v>
      </c>
    </row>
    <row r="61" spans="1:11" x14ac:dyDescent="0.2">
      <c r="A61" s="1" t="s">
        <v>247</v>
      </c>
      <c r="B61" s="1" t="s">
        <v>248</v>
      </c>
      <c r="C61" s="1" t="s">
        <v>249</v>
      </c>
      <c r="D61" s="1" t="s">
        <v>14</v>
      </c>
      <c r="E61" s="1" t="s">
        <v>15</v>
      </c>
      <c r="F61" s="12">
        <v>31016</v>
      </c>
      <c r="G61" s="6" t="s">
        <v>26</v>
      </c>
      <c r="H61" s="9">
        <v>40</v>
      </c>
      <c r="I61" s="14">
        <v>6.5</v>
      </c>
      <c r="J61" s="14">
        <f t="shared" si="1"/>
        <v>208</v>
      </c>
      <c r="K61" s="14">
        <f t="shared" si="4"/>
        <v>260</v>
      </c>
    </row>
    <row r="62" spans="1:11" x14ac:dyDescent="0.2">
      <c r="A62" s="1" t="s">
        <v>104</v>
      </c>
      <c r="B62" s="1" t="s">
        <v>105</v>
      </c>
      <c r="C62" s="1" t="s">
        <v>106</v>
      </c>
      <c r="D62" s="1" t="s">
        <v>14</v>
      </c>
      <c r="E62" s="1" t="s">
        <v>15</v>
      </c>
      <c r="F62" s="12">
        <v>31359</v>
      </c>
      <c r="G62" s="6" t="s">
        <v>76</v>
      </c>
      <c r="H62" s="9">
        <v>40</v>
      </c>
      <c r="I62" s="14">
        <v>19.5</v>
      </c>
      <c r="J62" s="14">
        <f t="shared" si="1"/>
        <v>624</v>
      </c>
      <c r="K62" s="14">
        <f t="shared" si="4"/>
        <v>780</v>
      </c>
    </row>
    <row r="63" spans="1:11" x14ac:dyDescent="0.2">
      <c r="A63" s="1" t="s">
        <v>127</v>
      </c>
      <c r="B63" s="1" t="s">
        <v>128</v>
      </c>
      <c r="C63" s="1" t="s">
        <v>129</v>
      </c>
      <c r="D63" s="1" t="s">
        <v>30</v>
      </c>
      <c r="E63" s="1" t="s">
        <v>15</v>
      </c>
      <c r="F63" s="12">
        <v>31563</v>
      </c>
      <c r="G63" s="6"/>
      <c r="H63" s="9">
        <v>40</v>
      </c>
      <c r="I63" s="14">
        <v>8.75</v>
      </c>
      <c r="J63" s="14">
        <f t="shared" si="1"/>
        <v>280</v>
      </c>
      <c r="K63" s="14">
        <f t="shared" si="4"/>
        <v>350</v>
      </c>
    </row>
    <row r="64" spans="1:11" x14ac:dyDescent="0.2">
      <c r="A64" s="1" t="s">
        <v>239</v>
      </c>
      <c r="B64" s="1" t="s">
        <v>240</v>
      </c>
      <c r="C64" s="1" t="s">
        <v>241</v>
      </c>
      <c r="D64" s="1" t="s">
        <v>30</v>
      </c>
      <c r="E64" s="1" t="s">
        <v>15</v>
      </c>
      <c r="F64" s="12">
        <v>31759</v>
      </c>
      <c r="G64" s="6" t="s">
        <v>16</v>
      </c>
      <c r="H64" s="9">
        <v>40</v>
      </c>
      <c r="I64" s="14">
        <v>19.5</v>
      </c>
      <c r="J64" s="14">
        <f t="shared" si="1"/>
        <v>624</v>
      </c>
      <c r="K64" s="14">
        <f t="shared" si="4"/>
        <v>780</v>
      </c>
    </row>
    <row r="65" spans="1:11" x14ac:dyDescent="0.2">
      <c r="A65" s="1" t="s">
        <v>27</v>
      </c>
      <c r="B65" s="1" t="s">
        <v>28</v>
      </c>
      <c r="C65" s="1" t="s">
        <v>29</v>
      </c>
      <c r="D65" s="1" t="s">
        <v>30</v>
      </c>
      <c r="E65" s="1" t="s">
        <v>15</v>
      </c>
      <c r="F65" s="12">
        <v>32301</v>
      </c>
      <c r="G65" s="6" t="s">
        <v>31</v>
      </c>
      <c r="H65" s="9">
        <v>40</v>
      </c>
      <c r="I65" s="14">
        <v>8.75</v>
      </c>
      <c r="J65" s="14">
        <f t="shared" si="1"/>
        <v>280</v>
      </c>
      <c r="K65" s="14">
        <f t="shared" si="4"/>
        <v>350</v>
      </c>
    </row>
    <row r="66" spans="1:11" x14ac:dyDescent="0.2">
      <c r="A66" s="1" t="s">
        <v>236</v>
      </c>
      <c r="B66" s="1" t="s">
        <v>237</v>
      </c>
      <c r="C66" s="1" t="s">
        <v>238</v>
      </c>
      <c r="D66" s="1" t="s">
        <v>14</v>
      </c>
      <c r="E66" s="1" t="s">
        <v>15</v>
      </c>
      <c r="F66" s="12">
        <v>32808</v>
      </c>
      <c r="G66" s="6" t="s">
        <v>16</v>
      </c>
      <c r="H66" s="9">
        <v>40</v>
      </c>
      <c r="I66" s="14">
        <v>6.5</v>
      </c>
      <c r="J66" s="14">
        <f t="shared" si="1"/>
        <v>208</v>
      </c>
      <c r="K66" s="14">
        <f t="shared" si="4"/>
        <v>260</v>
      </c>
    </row>
    <row r="67" spans="1:11" x14ac:dyDescent="0.2">
      <c r="A67" s="1" t="s">
        <v>184</v>
      </c>
      <c r="B67" s="1" t="s">
        <v>185</v>
      </c>
      <c r="C67" s="1" t="s">
        <v>186</v>
      </c>
      <c r="D67" s="1" t="s">
        <v>30</v>
      </c>
      <c r="E67" s="1" t="s">
        <v>15</v>
      </c>
      <c r="F67" s="12">
        <v>33261</v>
      </c>
      <c r="G67" s="6" t="s">
        <v>26</v>
      </c>
      <c r="H67" s="9">
        <v>40</v>
      </c>
      <c r="I67" s="14">
        <v>21.5</v>
      </c>
      <c r="J67" s="14">
        <f t="shared" si="1"/>
        <v>688</v>
      </c>
      <c r="K67" s="14">
        <f t="shared" si="4"/>
        <v>860</v>
      </c>
    </row>
    <row r="68" spans="1:11" x14ac:dyDescent="0.2">
      <c r="A68" s="1" t="s">
        <v>192</v>
      </c>
      <c r="B68" s="1" t="s">
        <v>23</v>
      </c>
      <c r="C68" s="1" t="s">
        <v>193</v>
      </c>
      <c r="D68" s="1" t="s">
        <v>14</v>
      </c>
      <c r="E68" s="1" t="s">
        <v>15</v>
      </c>
      <c r="F68" s="12">
        <v>31789</v>
      </c>
      <c r="G68" s="6" t="s">
        <v>63</v>
      </c>
      <c r="H68" s="9">
        <v>42</v>
      </c>
      <c r="I68" s="14">
        <v>16.75</v>
      </c>
      <c r="J68" s="14">
        <f t="shared" si="1"/>
        <v>562.80000000000007</v>
      </c>
      <c r="K68" s="14">
        <f t="shared" si="4"/>
        <v>703.5</v>
      </c>
    </row>
    <row r="69" spans="1:11" x14ac:dyDescent="0.2">
      <c r="A69" s="1" t="s">
        <v>54</v>
      </c>
      <c r="B69" s="1" t="s">
        <v>55</v>
      </c>
      <c r="C69" s="1" t="s">
        <v>56</v>
      </c>
      <c r="D69" s="1" t="s">
        <v>20</v>
      </c>
      <c r="E69" s="1" t="s">
        <v>35</v>
      </c>
      <c r="F69" s="12">
        <v>30902</v>
      </c>
      <c r="G69" s="6" t="s">
        <v>16</v>
      </c>
      <c r="H69" s="9">
        <v>35.5</v>
      </c>
      <c r="I69" s="14">
        <v>13.3</v>
      </c>
      <c r="J69" s="14">
        <f t="shared" si="1"/>
        <v>377.72</v>
      </c>
      <c r="K69" s="14">
        <f t="shared" ref="K69:K84" si="5">H69*I69</f>
        <v>472.15000000000003</v>
      </c>
    </row>
    <row r="70" spans="1:11" x14ac:dyDescent="0.2">
      <c r="A70" s="1" t="s">
        <v>32</v>
      </c>
      <c r="B70" s="1" t="s">
        <v>33</v>
      </c>
      <c r="C70" s="1" t="s">
        <v>34</v>
      </c>
      <c r="D70" s="1" t="s">
        <v>20</v>
      </c>
      <c r="E70" s="1" t="s">
        <v>35</v>
      </c>
      <c r="F70" s="12">
        <v>30509</v>
      </c>
      <c r="G70" s="6" t="s">
        <v>26</v>
      </c>
      <c r="H70" s="9">
        <v>40</v>
      </c>
      <c r="I70" s="14">
        <v>12.6</v>
      </c>
      <c r="J70" s="14">
        <f t="shared" ref="J70:J98" si="6">80%*K70</f>
        <v>403.20000000000005</v>
      </c>
      <c r="K70" s="14">
        <f t="shared" si="5"/>
        <v>504</v>
      </c>
    </row>
    <row r="71" spans="1:11" x14ac:dyDescent="0.2">
      <c r="A71" s="1" t="s">
        <v>67</v>
      </c>
      <c r="B71" s="1" t="s">
        <v>107</v>
      </c>
      <c r="C71" s="1" t="s">
        <v>108</v>
      </c>
      <c r="D71" s="1" t="s">
        <v>20</v>
      </c>
      <c r="E71" s="1" t="s">
        <v>35</v>
      </c>
      <c r="F71" s="12">
        <v>30577</v>
      </c>
      <c r="G71" s="6" t="s">
        <v>26</v>
      </c>
      <c r="H71" s="9">
        <v>40</v>
      </c>
      <c r="I71" s="14">
        <v>12.6</v>
      </c>
      <c r="J71" s="14">
        <f t="shared" si="6"/>
        <v>403.20000000000005</v>
      </c>
      <c r="K71" s="14">
        <f t="shared" si="5"/>
        <v>504</v>
      </c>
    </row>
    <row r="72" spans="1:11" x14ac:dyDescent="0.2">
      <c r="A72" s="1" t="s">
        <v>178</v>
      </c>
      <c r="B72" s="1" t="s">
        <v>179</v>
      </c>
      <c r="C72" s="1" t="s">
        <v>180</v>
      </c>
      <c r="D72" s="1" t="s">
        <v>20</v>
      </c>
      <c r="E72" s="1" t="s">
        <v>35</v>
      </c>
      <c r="F72" s="12">
        <v>31695</v>
      </c>
      <c r="G72" s="6"/>
      <c r="H72" s="9">
        <v>40</v>
      </c>
      <c r="I72" s="14">
        <v>21.5</v>
      </c>
      <c r="J72" s="14">
        <f t="shared" si="6"/>
        <v>688</v>
      </c>
      <c r="K72" s="14">
        <f t="shared" si="5"/>
        <v>860</v>
      </c>
    </row>
    <row r="73" spans="1:11" x14ac:dyDescent="0.2">
      <c r="A73" s="1" t="s">
        <v>70</v>
      </c>
      <c r="B73" s="1" t="s">
        <v>71</v>
      </c>
      <c r="C73" s="1" t="s">
        <v>72</v>
      </c>
      <c r="D73" s="1" t="s">
        <v>20</v>
      </c>
      <c r="E73" s="1" t="s">
        <v>35</v>
      </c>
      <c r="F73" s="12">
        <v>31696</v>
      </c>
      <c r="G73" s="6" t="s">
        <v>63</v>
      </c>
      <c r="H73" s="9">
        <v>35.5</v>
      </c>
      <c r="I73" s="14">
        <v>13.3</v>
      </c>
      <c r="J73" s="14">
        <f t="shared" si="6"/>
        <v>377.72</v>
      </c>
      <c r="K73" s="14">
        <f t="shared" si="5"/>
        <v>472.15000000000003</v>
      </c>
    </row>
    <row r="74" spans="1:11" x14ac:dyDescent="0.2">
      <c r="A74" s="1" t="s">
        <v>70</v>
      </c>
      <c r="B74" s="1" t="s">
        <v>23</v>
      </c>
      <c r="C74" s="1" t="s">
        <v>118</v>
      </c>
      <c r="D74" s="1" t="s">
        <v>20</v>
      </c>
      <c r="E74" s="1" t="s">
        <v>35</v>
      </c>
      <c r="F74" s="12">
        <v>33274</v>
      </c>
      <c r="G74" s="6"/>
      <c r="H74" s="9">
        <v>35</v>
      </c>
      <c r="I74" s="14">
        <v>12.1</v>
      </c>
      <c r="J74" s="14">
        <f t="shared" si="6"/>
        <v>338.8</v>
      </c>
      <c r="K74" s="14">
        <f t="shared" si="5"/>
        <v>423.5</v>
      </c>
    </row>
    <row r="75" spans="1:11" x14ac:dyDescent="0.2">
      <c r="A75" s="1" t="s">
        <v>138</v>
      </c>
      <c r="B75" s="1" t="s">
        <v>139</v>
      </c>
      <c r="C75" s="1" t="s">
        <v>140</v>
      </c>
      <c r="D75" s="1" t="s">
        <v>20</v>
      </c>
      <c r="E75" s="1" t="s">
        <v>35</v>
      </c>
      <c r="F75" s="12">
        <v>32085</v>
      </c>
      <c r="G75" s="6"/>
      <c r="H75" s="9">
        <v>38</v>
      </c>
      <c r="I75" s="14">
        <v>15.5</v>
      </c>
      <c r="J75" s="14">
        <f t="shared" si="6"/>
        <v>471.20000000000005</v>
      </c>
      <c r="K75" s="14">
        <f t="shared" si="5"/>
        <v>589</v>
      </c>
    </row>
    <row r="76" spans="1:11" x14ac:dyDescent="0.2">
      <c r="A76" s="1" t="s">
        <v>156</v>
      </c>
      <c r="B76" s="1" t="s">
        <v>157</v>
      </c>
      <c r="C76" s="1" t="s">
        <v>158</v>
      </c>
      <c r="D76" s="1" t="s">
        <v>20</v>
      </c>
      <c r="E76" s="1" t="s">
        <v>35</v>
      </c>
      <c r="F76" s="12">
        <v>32507</v>
      </c>
      <c r="G76" s="6" t="s">
        <v>26</v>
      </c>
      <c r="H76" s="9">
        <v>32</v>
      </c>
      <c r="I76" s="14">
        <v>5.5</v>
      </c>
      <c r="J76" s="14">
        <f t="shared" si="6"/>
        <v>140.80000000000001</v>
      </c>
      <c r="K76" s="14">
        <f t="shared" si="5"/>
        <v>176</v>
      </c>
    </row>
    <row r="77" spans="1:11" x14ac:dyDescent="0.2">
      <c r="A77" s="1" t="s">
        <v>135</v>
      </c>
      <c r="B77" s="1" t="s">
        <v>136</v>
      </c>
      <c r="C77" s="1" t="s">
        <v>137</v>
      </c>
      <c r="D77" s="1" t="s">
        <v>20</v>
      </c>
      <c r="E77" s="1" t="s">
        <v>35</v>
      </c>
      <c r="F77" s="12">
        <v>32735</v>
      </c>
      <c r="G77" s="6" t="s">
        <v>63</v>
      </c>
      <c r="H77" s="9">
        <v>40</v>
      </c>
      <c r="I77" s="14">
        <v>22</v>
      </c>
      <c r="J77" s="14">
        <f t="shared" si="6"/>
        <v>704</v>
      </c>
      <c r="K77" s="14">
        <f t="shared" si="5"/>
        <v>880</v>
      </c>
    </row>
    <row r="78" spans="1:11" x14ac:dyDescent="0.2">
      <c r="A78" s="1" t="s">
        <v>153</v>
      </c>
      <c r="B78" s="1" t="s">
        <v>154</v>
      </c>
      <c r="C78" s="1" t="s">
        <v>155</v>
      </c>
      <c r="D78" s="1" t="s">
        <v>20</v>
      </c>
      <c r="E78" s="1" t="s">
        <v>39</v>
      </c>
      <c r="F78" s="12">
        <v>30963</v>
      </c>
      <c r="G78" s="6" t="s">
        <v>76</v>
      </c>
      <c r="H78" s="9">
        <v>40</v>
      </c>
      <c r="I78" s="14">
        <v>22</v>
      </c>
      <c r="J78" s="14">
        <f t="shared" si="6"/>
        <v>704</v>
      </c>
      <c r="K78" s="14">
        <f t="shared" si="5"/>
        <v>880</v>
      </c>
    </row>
    <row r="79" spans="1:11" x14ac:dyDescent="0.2">
      <c r="A79" s="1" t="s">
        <v>36</v>
      </c>
      <c r="B79" s="1" t="s">
        <v>37</v>
      </c>
      <c r="C79" s="1" t="s">
        <v>38</v>
      </c>
      <c r="D79" s="1" t="s">
        <v>20</v>
      </c>
      <c r="E79" s="1" t="s">
        <v>39</v>
      </c>
      <c r="F79" s="12">
        <v>31933</v>
      </c>
      <c r="G79" s="6" t="s">
        <v>21</v>
      </c>
      <c r="H79" s="9">
        <v>35</v>
      </c>
      <c r="I79" s="14">
        <v>24</v>
      </c>
      <c r="J79" s="14">
        <f t="shared" si="6"/>
        <v>672</v>
      </c>
      <c r="K79" s="14">
        <f t="shared" si="5"/>
        <v>840</v>
      </c>
    </row>
    <row r="80" spans="1:11" x14ac:dyDescent="0.2">
      <c r="A80" s="1" t="s">
        <v>77</v>
      </c>
      <c r="B80" s="1" t="s">
        <v>78</v>
      </c>
      <c r="C80" s="1" t="s">
        <v>79</v>
      </c>
      <c r="D80" s="1" t="s">
        <v>20</v>
      </c>
      <c r="E80" s="1" t="s">
        <v>39</v>
      </c>
      <c r="F80" s="12">
        <v>32130</v>
      </c>
      <c r="G80" s="6" t="s">
        <v>76</v>
      </c>
      <c r="H80" s="9">
        <v>40</v>
      </c>
      <c r="I80" s="14">
        <v>22</v>
      </c>
      <c r="J80" s="14">
        <f t="shared" si="6"/>
        <v>704</v>
      </c>
      <c r="K80" s="14">
        <f t="shared" si="5"/>
        <v>880</v>
      </c>
    </row>
    <row r="81" spans="1:11" x14ac:dyDescent="0.2">
      <c r="A81" s="1" t="s">
        <v>64</v>
      </c>
      <c r="B81" s="1" t="s">
        <v>65</v>
      </c>
      <c r="C81" s="1" t="s">
        <v>66</v>
      </c>
      <c r="D81" s="1" t="s">
        <v>20</v>
      </c>
      <c r="E81" s="1" t="s">
        <v>39</v>
      </c>
      <c r="F81" s="12">
        <v>32275</v>
      </c>
      <c r="G81" s="6" t="s">
        <v>63</v>
      </c>
      <c r="H81" s="9">
        <v>40</v>
      </c>
      <c r="I81" s="14">
        <v>7.22</v>
      </c>
      <c r="J81" s="14">
        <f t="shared" si="6"/>
        <v>231.04000000000002</v>
      </c>
      <c r="K81" s="14">
        <f t="shared" si="5"/>
        <v>288.8</v>
      </c>
    </row>
    <row r="82" spans="1:11" x14ac:dyDescent="0.2">
      <c r="A82" s="1" t="s">
        <v>189</v>
      </c>
      <c r="B82" s="1" t="s">
        <v>190</v>
      </c>
      <c r="C82" s="1" t="s">
        <v>191</v>
      </c>
      <c r="D82" s="1" t="s">
        <v>20</v>
      </c>
      <c r="E82" s="1" t="s">
        <v>39</v>
      </c>
      <c r="F82" s="12">
        <v>32835</v>
      </c>
      <c r="G82" s="6" t="s">
        <v>50</v>
      </c>
      <c r="H82" s="9">
        <v>40</v>
      </c>
      <c r="I82" s="14">
        <v>12.6</v>
      </c>
      <c r="J82" s="14">
        <f t="shared" si="6"/>
        <v>403.20000000000005</v>
      </c>
      <c r="K82" s="14">
        <f t="shared" si="5"/>
        <v>504</v>
      </c>
    </row>
    <row r="83" spans="1:11" x14ac:dyDescent="0.2">
      <c r="A83" s="1" t="s">
        <v>83</v>
      </c>
      <c r="B83" s="1" t="s">
        <v>170</v>
      </c>
      <c r="C83" s="1" t="s">
        <v>171</v>
      </c>
      <c r="D83" s="1" t="s">
        <v>20</v>
      </c>
      <c r="E83" s="1" t="s">
        <v>49</v>
      </c>
      <c r="F83" s="12">
        <v>30784</v>
      </c>
      <c r="G83" s="6"/>
      <c r="H83" s="9">
        <v>38</v>
      </c>
      <c r="I83" s="14">
        <v>15.5</v>
      </c>
      <c r="J83" s="14">
        <f t="shared" si="6"/>
        <v>471.20000000000005</v>
      </c>
      <c r="K83" s="14">
        <f t="shared" si="5"/>
        <v>589</v>
      </c>
    </row>
    <row r="84" spans="1:11" x14ac:dyDescent="0.2">
      <c r="A84" s="1" t="s">
        <v>86</v>
      </c>
      <c r="B84" s="1" t="s">
        <v>87</v>
      </c>
      <c r="C84" s="1" t="s">
        <v>88</v>
      </c>
      <c r="D84" s="1" t="s">
        <v>20</v>
      </c>
      <c r="E84" s="1" t="s">
        <v>49</v>
      </c>
      <c r="F84" s="12">
        <v>30729</v>
      </c>
      <c r="G84" s="6" t="s">
        <v>31</v>
      </c>
      <c r="H84" s="9">
        <v>25</v>
      </c>
      <c r="I84" s="14">
        <v>8.52</v>
      </c>
      <c r="J84" s="14">
        <f t="shared" si="6"/>
        <v>170.4</v>
      </c>
      <c r="K84" s="14">
        <f t="shared" si="5"/>
        <v>213</v>
      </c>
    </row>
    <row r="85" spans="1:11" x14ac:dyDescent="0.2">
      <c r="A85" s="1" t="s">
        <v>175</v>
      </c>
      <c r="B85" s="1" t="s">
        <v>176</v>
      </c>
      <c r="C85" s="1" t="s">
        <v>177</v>
      </c>
      <c r="D85" s="1" t="s">
        <v>20</v>
      </c>
      <c r="E85" s="1" t="s">
        <v>49</v>
      </c>
      <c r="F85" s="12">
        <v>31427</v>
      </c>
      <c r="G85" s="6" t="s">
        <v>31</v>
      </c>
      <c r="H85" s="9">
        <v>35</v>
      </c>
      <c r="I85" s="14">
        <v>24</v>
      </c>
      <c r="J85" s="14">
        <f t="shared" si="6"/>
        <v>672</v>
      </c>
      <c r="K85" s="14">
        <f t="shared" ref="K85:K98" si="7">H85*I85</f>
        <v>840</v>
      </c>
    </row>
    <row r="86" spans="1:11" x14ac:dyDescent="0.2">
      <c r="A86" s="1" t="s">
        <v>267</v>
      </c>
      <c r="B86" s="1" t="s">
        <v>268</v>
      </c>
      <c r="C86" s="1" t="s">
        <v>269</v>
      </c>
      <c r="D86" s="1" t="s">
        <v>20</v>
      </c>
      <c r="E86" s="1" t="s">
        <v>49</v>
      </c>
      <c r="F86" s="12">
        <v>32819</v>
      </c>
      <c r="G86" s="6" t="s">
        <v>63</v>
      </c>
      <c r="H86" s="9">
        <v>35</v>
      </c>
      <c r="I86" s="14">
        <v>12.6</v>
      </c>
      <c r="J86" s="14">
        <f t="shared" si="6"/>
        <v>352.8</v>
      </c>
      <c r="K86" s="14">
        <f t="shared" si="7"/>
        <v>441</v>
      </c>
    </row>
    <row r="87" spans="1:11" x14ac:dyDescent="0.2">
      <c r="A87" s="1" t="s">
        <v>197</v>
      </c>
      <c r="B87" s="1" t="s">
        <v>198</v>
      </c>
      <c r="C87" s="1" t="s">
        <v>199</v>
      </c>
      <c r="D87" s="1" t="s">
        <v>20</v>
      </c>
      <c r="E87" s="1" t="s">
        <v>49</v>
      </c>
      <c r="F87" s="12">
        <v>31926</v>
      </c>
      <c r="G87" s="6" t="s">
        <v>31</v>
      </c>
      <c r="H87" s="9">
        <v>25</v>
      </c>
      <c r="I87" s="14">
        <v>8.52</v>
      </c>
      <c r="J87" s="14">
        <f t="shared" si="6"/>
        <v>170.4</v>
      </c>
      <c r="K87" s="14">
        <f t="shared" si="7"/>
        <v>213</v>
      </c>
    </row>
    <row r="88" spans="1:11" x14ac:dyDescent="0.2">
      <c r="A88" s="1" t="s">
        <v>147</v>
      </c>
      <c r="B88" s="1" t="s">
        <v>148</v>
      </c>
      <c r="C88" s="1" t="s">
        <v>149</v>
      </c>
      <c r="D88" s="1" t="s">
        <v>20</v>
      </c>
      <c r="E88" s="1" t="s">
        <v>49</v>
      </c>
      <c r="F88" s="12">
        <v>31494</v>
      </c>
      <c r="G88" s="6" t="s">
        <v>63</v>
      </c>
      <c r="H88" s="9">
        <v>35</v>
      </c>
      <c r="I88" s="14">
        <v>24</v>
      </c>
      <c r="J88" s="14">
        <f t="shared" si="6"/>
        <v>672</v>
      </c>
      <c r="K88" s="14">
        <f t="shared" si="7"/>
        <v>840</v>
      </c>
    </row>
    <row r="89" spans="1:11" x14ac:dyDescent="0.2">
      <c r="A89" s="1" t="s">
        <v>141</v>
      </c>
      <c r="B89" s="1" t="s">
        <v>142</v>
      </c>
      <c r="C89" s="1" t="s">
        <v>143</v>
      </c>
      <c r="D89" s="1" t="s">
        <v>20</v>
      </c>
      <c r="E89" s="1" t="s">
        <v>49</v>
      </c>
      <c r="F89" s="12">
        <v>31551</v>
      </c>
      <c r="G89" s="6" t="s">
        <v>50</v>
      </c>
      <c r="H89" s="9">
        <v>40</v>
      </c>
      <c r="I89" s="14">
        <v>8.2200000000000006</v>
      </c>
      <c r="J89" s="14">
        <f t="shared" si="6"/>
        <v>263.04000000000002</v>
      </c>
      <c r="K89" s="14">
        <f t="shared" si="7"/>
        <v>328.8</v>
      </c>
    </row>
    <row r="90" spans="1:11" x14ac:dyDescent="0.2">
      <c r="A90" s="1" t="s">
        <v>259</v>
      </c>
      <c r="B90" s="1" t="s">
        <v>260</v>
      </c>
      <c r="C90" s="1" t="s">
        <v>261</v>
      </c>
      <c r="D90" s="1" t="s">
        <v>20</v>
      </c>
      <c r="E90" s="1" t="s">
        <v>49</v>
      </c>
      <c r="F90" s="12">
        <v>31753</v>
      </c>
      <c r="G90" s="6" t="s">
        <v>16</v>
      </c>
      <c r="H90" s="9">
        <v>32</v>
      </c>
      <c r="I90" s="14">
        <v>8.75</v>
      </c>
      <c r="J90" s="14">
        <f t="shared" si="6"/>
        <v>224</v>
      </c>
      <c r="K90" s="14">
        <f t="shared" si="7"/>
        <v>280</v>
      </c>
    </row>
    <row r="91" spans="1:11" x14ac:dyDescent="0.2">
      <c r="A91" s="1" t="s">
        <v>115</v>
      </c>
      <c r="B91" s="1" t="s">
        <v>116</v>
      </c>
      <c r="C91" s="1" t="s">
        <v>117</v>
      </c>
      <c r="D91" s="1" t="s">
        <v>20</v>
      </c>
      <c r="E91" s="1" t="s">
        <v>49</v>
      </c>
      <c r="F91" s="12">
        <v>32855</v>
      </c>
      <c r="G91" s="6" t="s">
        <v>16</v>
      </c>
      <c r="H91" s="9">
        <v>25</v>
      </c>
      <c r="I91" s="14">
        <v>8.52</v>
      </c>
      <c r="J91" s="14">
        <f t="shared" si="6"/>
        <v>170.4</v>
      </c>
      <c r="K91" s="14">
        <f t="shared" si="7"/>
        <v>213</v>
      </c>
    </row>
    <row r="92" spans="1:11" x14ac:dyDescent="0.2">
      <c r="A92" s="1" t="s">
        <v>272</v>
      </c>
      <c r="B92" s="1" t="s">
        <v>273</v>
      </c>
      <c r="C92" s="1" t="s">
        <v>274</v>
      </c>
      <c r="D92" s="1" t="s">
        <v>20</v>
      </c>
      <c r="E92" s="1" t="s">
        <v>49</v>
      </c>
      <c r="F92" s="12">
        <v>31959</v>
      </c>
      <c r="G92" s="6" t="s">
        <v>21</v>
      </c>
      <c r="H92" s="9">
        <v>40</v>
      </c>
      <c r="I92" s="14">
        <v>6.5</v>
      </c>
      <c r="J92" s="14">
        <f t="shared" si="6"/>
        <v>208</v>
      </c>
      <c r="K92" s="14">
        <f t="shared" si="7"/>
        <v>260</v>
      </c>
    </row>
    <row r="93" spans="1:11" x14ac:dyDescent="0.2">
      <c r="A93" s="1" t="s">
        <v>144</v>
      </c>
      <c r="B93" s="1" t="s">
        <v>187</v>
      </c>
      <c r="C93" s="1" t="s">
        <v>188</v>
      </c>
      <c r="D93" s="1" t="s">
        <v>20</v>
      </c>
      <c r="E93" s="1" t="s">
        <v>15</v>
      </c>
      <c r="F93" s="12">
        <v>29812</v>
      </c>
      <c r="G93" s="6" t="s">
        <v>16</v>
      </c>
      <c r="H93" s="9">
        <v>38</v>
      </c>
      <c r="I93" s="14">
        <v>15.5</v>
      </c>
      <c r="J93" s="14">
        <f t="shared" si="6"/>
        <v>471.20000000000005</v>
      </c>
      <c r="K93" s="14">
        <f t="shared" si="7"/>
        <v>589</v>
      </c>
    </row>
    <row r="94" spans="1:11" x14ac:dyDescent="0.2">
      <c r="A94" s="1" t="s">
        <v>17</v>
      </c>
      <c r="B94" s="1" t="s">
        <v>18</v>
      </c>
      <c r="C94" s="1" t="s">
        <v>19</v>
      </c>
      <c r="D94" s="1" t="s">
        <v>20</v>
      </c>
      <c r="E94" s="1" t="s">
        <v>15</v>
      </c>
      <c r="F94" s="12">
        <v>31233</v>
      </c>
      <c r="G94" s="6" t="s">
        <v>21</v>
      </c>
      <c r="H94" s="9">
        <v>35.5</v>
      </c>
      <c r="I94" s="14">
        <v>13.3</v>
      </c>
      <c r="J94" s="14">
        <f t="shared" si="6"/>
        <v>377.72</v>
      </c>
      <c r="K94" s="14">
        <f t="shared" si="7"/>
        <v>472.15000000000003</v>
      </c>
    </row>
    <row r="95" spans="1:11" x14ac:dyDescent="0.2">
      <c r="A95" s="1" t="s">
        <v>228</v>
      </c>
      <c r="B95" s="1" t="s">
        <v>229</v>
      </c>
      <c r="C95" s="1" t="s">
        <v>230</v>
      </c>
      <c r="D95" s="1" t="s">
        <v>20</v>
      </c>
      <c r="E95" s="1" t="s">
        <v>15</v>
      </c>
      <c r="F95" s="12">
        <v>30726</v>
      </c>
      <c r="G95" s="6" t="s">
        <v>50</v>
      </c>
      <c r="H95" s="9">
        <v>40</v>
      </c>
      <c r="I95" s="14">
        <v>7.22</v>
      </c>
      <c r="J95" s="14">
        <f t="shared" si="6"/>
        <v>231.04000000000002</v>
      </c>
      <c r="K95" s="14">
        <f t="shared" si="7"/>
        <v>288.8</v>
      </c>
    </row>
    <row r="96" spans="1:11" x14ac:dyDescent="0.2">
      <c r="A96" s="1" t="s">
        <v>67</v>
      </c>
      <c r="B96" s="1" t="s">
        <v>68</v>
      </c>
      <c r="C96" s="1" t="s">
        <v>69</v>
      </c>
      <c r="D96" s="1" t="s">
        <v>20</v>
      </c>
      <c r="E96" s="1" t="s">
        <v>15</v>
      </c>
      <c r="F96" s="12">
        <v>31938</v>
      </c>
      <c r="G96" s="6" t="s">
        <v>63</v>
      </c>
      <c r="H96" s="9">
        <v>40</v>
      </c>
      <c r="I96" s="14">
        <v>12.6</v>
      </c>
      <c r="J96" s="14">
        <f t="shared" si="6"/>
        <v>403.20000000000005</v>
      </c>
      <c r="K96" s="14">
        <f t="shared" si="7"/>
        <v>504</v>
      </c>
    </row>
    <row r="97" spans="1:11" x14ac:dyDescent="0.2">
      <c r="A97" s="1" t="s">
        <v>22</v>
      </c>
      <c r="B97" s="1" t="s">
        <v>23</v>
      </c>
      <c r="C97" s="1" t="s">
        <v>217</v>
      </c>
      <c r="D97" s="1" t="s">
        <v>20</v>
      </c>
      <c r="E97" s="1" t="s">
        <v>15</v>
      </c>
      <c r="F97" s="12">
        <v>32795</v>
      </c>
      <c r="G97" s="6" t="s">
        <v>50</v>
      </c>
      <c r="H97" s="9">
        <v>40</v>
      </c>
      <c r="I97" s="14">
        <v>15.5</v>
      </c>
      <c r="J97" s="14">
        <f t="shared" si="6"/>
        <v>496</v>
      </c>
      <c r="K97" s="14">
        <f t="shared" si="7"/>
        <v>620</v>
      </c>
    </row>
    <row r="98" spans="1:11" x14ac:dyDescent="0.2">
      <c r="A98" s="1" t="s">
        <v>119</v>
      </c>
      <c r="B98" s="1" t="s">
        <v>120</v>
      </c>
      <c r="C98" s="1" t="s">
        <v>121</v>
      </c>
      <c r="D98" s="1" t="s">
        <v>20</v>
      </c>
      <c r="E98" s="1" t="s">
        <v>15</v>
      </c>
      <c r="F98" s="12">
        <v>33097</v>
      </c>
      <c r="G98" s="6" t="s">
        <v>31</v>
      </c>
      <c r="H98" s="9">
        <v>35</v>
      </c>
      <c r="I98" s="14">
        <v>24</v>
      </c>
      <c r="J98" s="14">
        <f t="shared" si="6"/>
        <v>672</v>
      </c>
      <c r="K98" s="14">
        <f t="shared" si="7"/>
        <v>840</v>
      </c>
    </row>
    <row r="99" spans="1:11" x14ac:dyDescent="0.2">
      <c r="A99" s="1"/>
      <c r="B99" s="1"/>
      <c r="C99" s="1"/>
      <c r="D99" s="1"/>
      <c r="E99" s="1"/>
      <c r="F99" s="12"/>
      <c r="G99" s="6"/>
      <c r="H99" s="9"/>
      <c r="I99" s="14"/>
      <c r="J99" s="14"/>
      <c r="K99" s="14"/>
    </row>
  </sheetData>
  <mergeCells count="1">
    <mergeCell ref="D2:E2"/>
  </mergeCells>
  <pageMargins left="0.75" right="0.75" top="1" bottom="1" header="0.5" footer="0.5"/>
  <pageSetup paperSize="9" orientation="portrait" r:id="rId1"/>
  <headerFooter alignWithMargins="0">
    <oddHeader>&amp;A</oddHeader>
    <oddFooter>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5" right="0.75" top="1" bottom="1" header="0.5" footer="0.5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Splash International</vt:lpstr>
      <vt:lpstr>Dane filtrowane</vt:lpstr>
    </vt:vector>
  </TitlesOfParts>
  <Company>Private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T.Małocha</dc:creator>
  <cp:lastModifiedBy>Patrycja</cp:lastModifiedBy>
  <dcterms:created xsi:type="dcterms:W3CDTF">1996-02-29T20:14:50Z</dcterms:created>
  <dcterms:modified xsi:type="dcterms:W3CDTF">2016-11-04T23:23:35Z</dcterms:modified>
</cp:coreProperties>
</file>